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king/Documents/Proposals/SNSF - Ambizione/ESR/King et al ESR Paper/"/>
    </mc:Choice>
  </mc:AlternateContent>
  <xr:revisionPtr revIDLastSave="0" documentId="13_ncr:1_{F072FE19-98B3-D246-AD74-502D22776168}" xr6:coauthVersionLast="36" xr6:coauthVersionMax="36" xr10:uidLastSave="{00000000-0000-0000-0000-000000000000}"/>
  <bookViews>
    <workbookView xWindow="42220" yWindow="7320" windowWidth="25600" windowHeight="16060" tabRatio="854" xr2:uid="{00000000-000D-0000-FFFF-FFFF00000000}"/>
  </bookViews>
  <sheets>
    <sheet name="Contents" sheetId="25" r:id="rId1"/>
    <sheet name="KRG05 IR50" sheetId="17" r:id="rId2"/>
    <sheet name="KRG05 IR100" sheetId="18" r:id="rId3"/>
    <sheet name="KRG05 IR150" sheetId="19" r:id="rId4"/>
    <sheet name="KRG05 IR225" sheetId="20" r:id="rId5"/>
    <sheet name="KRG06 IR50" sheetId="13" r:id="rId6"/>
    <sheet name="KRG06 IR100" sheetId="14" r:id="rId7"/>
    <sheet name="KRG06 IR150" sheetId="15" r:id="rId8"/>
    <sheet name="KRG06 IR225" sheetId="16" r:id="rId9"/>
    <sheet name="KRG101 IR50" sheetId="9" r:id="rId10"/>
    <sheet name="KRG101 IR100" sheetId="10" r:id="rId11"/>
    <sheet name="KRG101 IR150" sheetId="11" r:id="rId12"/>
    <sheet name="KRG101 IR225" sheetId="12" r:id="rId13"/>
    <sheet name="KRG104 IR50" sheetId="5" r:id="rId14"/>
    <sheet name="KRG104 IR100" sheetId="6" r:id="rId15"/>
    <sheet name="KRG104 IR150" sheetId="7" r:id="rId16"/>
    <sheet name="KRG104 IR225" sheetId="8" r:id="rId17"/>
    <sheet name="KRG111 IR50" sheetId="1" r:id="rId18"/>
    <sheet name="KRG111 IR100" sheetId="2" r:id="rId19"/>
    <sheet name="KRG111 IR150" sheetId="3" r:id="rId20"/>
    <sheet name="KRG111 IR225" sheetId="4" r:id="rId21"/>
    <sheet name="KRG112 IR50" sheetId="21" r:id="rId22"/>
    <sheet name="KRG112 IR100" sheetId="22" r:id="rId23"/>
    <sheet name="KRG112 IR150" sheetId="23" r:id="rId24"/>
    <sheet name="KRG112 IR225" sheetId="24" r:id="rId25"/>
    <sheet name="KRG16-05" sheetId="35" r:id="rId26"/>
    <sheet name="KRG16-05Ti" sheetId="34" r:id="rId27"/>
    <sheet name="KRG16-06" sheetId="33" r:id="rId28"/>
    <sheet name="KRG16-06Ti" sheetId="39" r:id="rId29"/>
    <sheet name="KRG16-101" sheetId="38" r:id="rId30"/>
    <sheet name="KRG16-101Ti" sheetId="40" r:id="rId31"/>
    <sheet name="KRG16-104 (2.15 kGy ITL)" sheetId="32" r:id="rId32"/>
    <sheet name="KRG16-104" sheetId="37" r:id="rId33"/>
    <sheet name="KRG16-104Ti" sheetId="36" r:id="rId34"/>
    <sheet name="KRG16-104Ti (2.15kGy ITL)" sheetId="31" r:id="rId35"/>
    <sheet name="KRG16-111" sheetId="30" r:id="rId36"/>
    <sheet name="KRG16-111Ti" sheetId="29" r:id="rId37"/>
    <sheet name="Dosimetry Data" sheetId="26" r:id="rId38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2" i="26" l="1"/>
  <c r="V12" i="26"/>
  <c r="W11" i="26"/>
  <c r="V11" i="26"/>
  <c r="W10" i="26"/>
  <c r="V10" i="26"/>
  <c r="W9" i="26"/>
  <c r="V9" i="26"/>
  <c r="W8" i="26"/>
  <c r="V8" i="26"/>
  <c r="W7" i="26"/>
  <c r="V7" i="26"/>
  <c r="W18" i="26"/>
  <c r="V18" i="26"/>
  <c r="W17" i="26"/>
  <c r="V17" i="26"/>
  <c r="W16" i="26"/>
  <c r="V16" i="26"/>
  <c r="W15" i="26"/>
  <c r="V15" i="26"/>
  <c r="W14" i="26"/>
  <c r="V14" i="26"/>
  <c r="W13" i="26"/>
  <c r="V13" i="26"/>
</calcChain>
</file>

<file path=xl/sharedStrings.xml><?xml version="1.0" encoding="utf-8"?>
<sst xmlns="http://schemas.openxmlformats.org/spreadsheetml/2006/main" count="2741" uniqueCount="562">
  <si>
    <t>Sample KRG111</t>
  </si>
  <si>
    <t>Natural T (°C)</t>
  </si>
  <si>
    <t>Natural Ḋ (Gy/ka)</t>
  </si>
  <si>
    <t>Lab calibration:</t>
  </si>
  <si>
    <t>T (°C)</t>
  </si>
  <si>
    <t>t (ks)</t>
  </si>
  <si>
    <t>Nat</t>
  </si>
  <si>
    <t>Ḋ (Gy/s)</t>
  </si>
  <si>
    <t>Lx/Tx</t>
  </si>
  <si>
    <t>Sample KRG104</t>
  </si>
  <si>
    <t>Sample KRG101</t>
  </si>
  <si>
    <t>Sample KRG06</t>
  </si>
  <si>
    <t>Sample KRG05</t>
  </si>
  <si>
    <t>Sample KRG112</t>
  </si>
  <si>
    <t>Supplementary Information to "ESR-thermochronometry of the Hida range of the Japanese Alps: Validation and future potential"</t>
  </si>
  <si>
    <t>KRG16-05</t>
  </si>
  <si>
    <t>KRG16-06</t>
  </si>
  <si>
    <t>KRG16-101</t>
  </si>
  <si>
    <t>KRG16-104</t>
  </si>
  <si>
    <t>KRG16-111</t>
  </si>
  <si>
    <t>KRG16-112</t>
  </si>
  <si>
    <t>Quartz</t>
  </si>
  <si>
    <t>Q</t>
  </si>
  <si>
    <t>Guerinetal2011</t>
  </si>
  <si>
    <t>N</t>
  </si>
  <si>
    <t>X</t>
  </si>
  <si>
    <t>Brennanetal1991</t>
  </si>
  <si>
    <t>Guerinetal2012-Q</t>
  </si>
  <si>
    <t>Bell1979</t>
  </si>
  <si>
    <t>Feldspar</t>
  </si>
  <si>
    <t>F</t>
  </si>
  <si>
    <t>Y</t>
  </si>
  <si>
    <t>Guerinetal2012-F</t>
  </si>
  <si>
    <t>TI:1</t>
  </si>
  <si>
    <t>TI:2</t>
  </si>
  <si>
    <t>TI:3</t>
  </si>
  <si>
    <t>TO:FQ</t>
  </si>
  <si>
    <t>TO:FR</t>
  </si>
  <si>
    <t>TO:FS</t>
  </si>
  <si>
    <t>TO:FT</t>
  </si>
  <si>
    <t>TO:FU</t>
  </si>
  <si>
    <t>TO:FV</t>
  </si>
  <si>
    <t>TO:FW</t>
  </si>
  <si>
    <t>TO:FX</t>
  </si>
  <si>
    <t>TO:FY</t>
  </si>
  <si>
    <t>TO:FZ</t>
  </si>
  <si>
    <t>TO:GG</t>
  </si>
  <si>
    <t>TO:GH</t>
  </si>
  <si>
    <t>TO:GI</t>
  </si>
  <si>
    <t>TO:GJ</t>
  </si>
  <si>
    <t>TO:GK</t>
  </si>
  <si>
    <t>TO:GL</t>
  </si>
  <si>
    <t>TO:GM</t>
  </si>
  <si>
    <t>TO:GN</t>
  </si>
  <si>
    <t>TI:52</t>
  </si>
  <si>
    <t>TI:53</t>
  </si>
  <si>
    <t>TO:GO</t>
  </si>
  <si>
    <t>TO:GP</t>
  </si>
  <si>
    <t>TI:4</t>
  </si>
  <si>
    <t>TI:5</t>
  </si>
  <si>
    <t>TI:6</t>
  </si>
  <si>
    <t>TI:7</t>
  </si>
  <si>
    <t>TI:8</t>
  </si>
  <si>
    <t>TI:9</t>
  </si>
  <si>
    <t>TI:10</t>
  </si>
  <si>
    <t>TI:11</t>
  </si>
  <si>
    <t>TI:12</t>
  </si>
  <si>
    <t>TI:13</t>
  </si>
  <si>
    <t>TI:14</t>
  </si>
  <si>
    <t>TI:15</t>
  </si>
  <si>
    <t>TI:16</t>
  </si>
  <si>
    <t>TI:17</t>
  </si>
  <si>
    <t>TI:18</t>
  </si>
  <si>
    <t>TI:19</t>
  </si>
  <si>
    <t>TI:20</t>
  </si>
  <si>
    <t>TI:21</t>
  </si>
  <si>
    <t>TI:22</t>
  </si>
  <si>
    <t>TI:23</t>
  </si>
  <si>
    <t>TI:24</t>
  </si>
  <si>
    <t>TI:25</t>
  </si>
  <si>
    <t>TI:26</t>
  </si>
  <si>
    <t>TI:27</t>
  </si>
  <si>
    <t>TI:28</t>
  </si>
  <si>
    <t>TI:29</t>
  </si>
  <si>
    <t>TI:30</t>
  </si>
  <si>
    <t>TI:31</t>
  </si>
  <si>
    <t>TI:32</t>
  </si>
  <si>
    <t>TI:33</t>
  </si>
  <si>
    <t>TI:34</t>
  </si>
  <si>
    <t>TI:35</t>
  </si>
  <si>
    <t>TI:36</t>
  </si>
  <si>
    <t>TI:37</t>
  </si>
  <si>
    <t>TI:38</t>
  </si>
  <si>
    <t>TI:39</t>
  </si>
  <si>
    <t>TI:40</t>
  </si>
  <si>
    <t>TI:41</t>
  </si>
  <si>
    <t>TI:42</t>
  </si>
  <si>
    <t>TI:43</t>
  </si>
  <si>
    <t>TI:44</t>
  </si>
  <si>
    <t>TI:45</t>
  </si>
  <si>
    <t>TI:46</t>
  </si>
  <si>
    <t>TI:47</t>
  </si>
  <si>
    <t>TI:48</t>
  </si>
  <si>
    <t>TI:49</t>
  </si>
  <si>
    <t>TI:50</t>
  </si>
  <si>
    <t>TI:51</t>
  </si>
  <si>
    <t>TO:A</t>
  </si>
  <si>
    <t>TO:B</t>
  </si>
  <si>
    <t>TO:C</t>
  </si>
  <si>
    <t>TO:D</t>
  </si>
  <si>
    <t>TO:E</t>
  </si>
  <si>
    <t>TO:F</t>
  </si>
  <si>
    <t>TO:G</t>
  </si>
  <si>
    <t>TO:H</t>
  </si>
  <si>
    <t>TO:I</t>
  </si>
  <si>
    <t>TO:J</t>
  </si>
  <si>
    <t>TO:K</t>
  </si>
  <si>
    <t>TO:L</t>
  </si>
  <si>
    <t>TO:M</t>
  </si>
  <si>
    <t>TO:N</t>
  </si>
  <si>
    <t>TO:O</t>
  </si>
  <si>
    <t>TO:P</t>
  </si>
  <si>
    <t>TO:Q</t>
  </si>
  <si>
    <t>TO:R</t>
  </si>
  <si>
    <t>TO:S</t>
  </si>
  <si>
    <t>TO:T</t>
  </si>
  <si>
    <t>TO:U</t>
  </si>
  <si>
    <t>TO:V</t>
  </si>
  <si>
    <t>TO:W</t>
  </si>
  <si>
    <t>TO:X</t>
  </si>
  <si>
    <t>TO:Y</t>
  </si>
  <si>
    <t>TO:Z</t>
  </si>
  <si>
    <t>TO:AA</t>
  </si>
  <si>
    <t>TO:AB</t>
  </si>
  <si>
    <t>TO:AC</t>
  </si>
  <si>
    <t>TO:AD</t>
  </si>
  <si>
    <t>TO:AE</t>
  </si>
  <si>
    <t>TO:AF</t>
  </si>
  <si>
    <t>TO:AG</t>
  </si>
  <si>
    <t>TO:AH</t>
  </si>
  <si>
    <t>TO:AI</t>
  </si>
  <si>
    <t>TO:AJ</t>
  </si>
  <si>
    <t>TO:AK</t>
  </si>
  <si>
    <t>TO:AL</t>
  </si>
  <si>
    <t>TO:AM</t>
  </si>
  <si>
    <t>TO:AN</t>
  </si>
  <si>
    <t>TO:AO</t>
  </si>
  <si>
    <t>TO:AP</t>
  </si>
  <si>
    <t>TO:AQ</t>
  </si>
  <si>
    <t>TO:AR</t>
  </si>
  <si>
    <t>TO:AS</t>
  </si>
  <si>
    <t>TO:AT</t>
  </si>
  <si>
    <t>TO:AU</t>
  </si>
  <si>
    <t>TO:AV</t>
  </si>
  <si>
    <t>TO:AW</t>
  </si>
  <si>
    <t>TO:AX</t>
  </si>
  <si>
    <t>TO:AY</t>
  </si>
  <si>
    <t>TO:AZ</t>
  </si>
  <si>
    <t>TO:BA</t>
  </si>
  <si>
    <t>TO:BB</t>
  </si>
  <si>
    <t>TO:BC</t>
  </si>
  <si>
    <t>TO:BD</t>
  </si>
  <si>
    <t>TO:BE</t>
  </si>
  <si>
    <t>TO:BF</t>
  </si>
  <si>
    <t>TO:BG</t>
  </si>
  <si>
    <t>TO:BH</t>
  </si>
  <si>
    <t>TO:BI</t>
  </si>
  <si>
    <t>TO:BJ</t>
  </si>
  <si>
    <t>TO:BK</t>
  </si>
  <si>
    <t>TO:BL</t>
  </si>
  <si>
    <t>TO:BM</t>
  </si>
  <si>
    <t>TO:BN</t>
  </si>
  <si>
    <t>TO:BO</t>
  </si>
  <si>
    <t>TO:BP</t>
  </si>
  <si>
    <t>TO:BQ</t>
  </si>
  <si>
    <t>TO:BR</t>
  </si>
  <si>
    <t>TO:BS</t>
  </si>
  <si>
    <t>TO:BT</t>
  </si>
  <si>
    <t>TO:BU</t>
  </si>
  <si>
    <t>TO:BV</t>
  </si>
  <si>
    <t>TO:BW</t>
  </si>
  <si>
    <t>TO:BX</t>
  </si>
  <si>
    <t>TO:BY</t>
  </si>
  <si>
    <t>TO:BZ</t>
  </si>
  <si>
    <t>TO:CA</t>
  </si>
  <si>
    <t>TO:CB</t>
  </si>
  <si>
    <t>TO:CC</t>
  </si>
  <si>
    <t>TO:CD</t>
  </si>
  <si>
    <t>TO:CE</t>
  </si>
  <si>
    <t>TO:CF</t>
  </si>
  <si>
    <t>TO:CG</t>
  </si>
  <si>
    <t>TO:CH</t>
  </si>
  <si>
    <t>TO:CI</t>
  </si>
  <si>
    <t>TO:CJ</t>
  </si>
  <si>
    <t>TO:CK</t>
  </si>
  <si>
    <t>TO:CL</t>
  </si>
  <si>
    <t>TO:CM</t>
  </si>
  <si>
    <t>TO:CN</t>
  </si>
  <si>
    <t>TO:CO</t>
  </si>
  <si>
    <t>TO:CP</t>
  </si>
  <si>
    <t>TO:CQ</t>
  </si>
  <si>
    <t>TO:CR</t>
  </si>
  <si>
    <t>TO:CS</t>
  </si>
  <si>
    <t>TO:CT</t>
  </si>
  <si>
    <t>TO:CU</t>
  </si>
  <si>
    <t>TO:CV</t>
  </si>
  <si>
    <t>TO:CW</t>
  </si>
  <si>
    <t>TO:CX</t>
  </si>
  <si>
    <t>TO:CY</t>
  </si>
  <si>
    <t>TO:CZ</t>
  </si>
  <si>
    <t>TO:DA</t>
  </si>
  <si>
    <t>TO:DB</t>
  </si>
  <si>
    <t>TO:DC</t>
  </si>
  <si>
    <t>TO:DD</t>
  </si>
  <si>
    <t>TO:DE</t>
  </si>
  <si>
    <t>TO:DF</t>
  </si>
  <si>
    <t>TO:DG</t>
  </si>
  <si>
    <t>TO:DH</t>
  </si>
  <si>
    <t>TO:DI</t>
  </si>
  <si>
    <t>TO:DJ</t>
  </si>
  <si>
    <t>TO:DK</t>
  </si>
  <si>
    <t>TO:DL</t>
  </si>
  <si>
    <t>TO:DM</t>
  </si>
  <si>
    <t>TO:DN</t>
  </si>
  <si>
    <t>TO:DO</t>
  </si>
  <si>
    <t>TO:DP</t>
  </si>
  <si>
    <t>TO:DQ</t>
  </si>
  <si>
    <t>TO:DR</t>
  </si>
  <si>
    <t>TO:DS</t>
  </si>
  <si>
    <t>TO:DT</t>
  </si>
  <si>
    <t>TO:DU</t>
  </si>
  <si>
    <t>TO:DV</t>
  </si>
  <si>
    <t>TO:DW</t>
  </si>
  <si>
    <t>TO:DX</t>
  </si>
  <si>
    <t>TO:DY</t>
  </si>
  <si>
    <t>TO:DZ</t>
  </si>
  <si>
    <t>TO:EA</t>
  </si>
  <si>
    <t>TO:EB</t>
  </si>
  <si>
    <t>TO:EC</t>
  </si>
  <si>
    <t>TO:ED</t>
  </si>
  <si>
    <t>TO:EE</t>
  </si>
  <si>
    <t>TO:EF</t>
  </si>
  <si>
    <t>TO:EG</t>
  </si>
  <si>
    <t>TO:EH</t>
  </si>
  <si>
    <t>TO:EI</t>
  </si>
  <si>
    <t>TO:EJ</t>
  </si>
  <si>
    <t>TO:EK</t>
  </si>
  <si>
    <t>TO:EL</t>
  </si>
  <si>
    <t>TO:EM</t>
  </si>
  <si>
    <t>TO:EN</t>
  </si>
  <si>
    <t>TO:EO</t>
  </si>
  <si>
    <t>TO:EP</t>
  </si>
  <si>
    <t>TO:EQ</t>
  </si>
  <si>
    <t>TO:ER</t>
  </si>
  <si>
    <t>TO:ES</t>
  </si>
  <si>
    <t>TO:ET</t>
  </si>
  <si>
    <t>TO:EU</t>
  </si>
  <si>
    <t>TO:EV</t>
  </si>
  <si>
    <t>TO:EW</t>
  </si>
  <si>
    <t>TO:EX</t>
  </si>
  <si>
    <t>TO:EY</t>
  </si>
  <si>
    <t>TO:EZ</t>
  </si>
  <si>
    <t>TO:FA</t>
  </si>
  <si>
    <t>TO:FB</t>
  </si>
  <si>
    <t>TO:FC</t>
  </si>
  <si>
    <t>TO:FD</t>
  </si>
  <si>
    <t>TO:FE</t>
  </si>
  <si>
    <t>TO:FF</t>
  </si>
  <si>
    <t>TO:FG</t>
  </si>
  <si>
    <t>TO:FH</t>
  </si>
  <si>
    <t>TO:FI</t>
  </si>
  <si>
    <t>TO:FJ</t>
  </si>
  <si>
    <t>TO:FK</t>
  </si>
  <si>
    <t>TO:FL</t>
  </si>
  <si>
    <t>TO:FM</t>
  </si>
  <si>
    <t>TO:FN</t>
  </si>
  <si>
    <t>TO:FO</t>
  </si>
  <si>
    <t>TO:FP</t>
  </si>
  <si>
    <t>TO:GA</t>
  </si>
  <si>
    <t>TO:GB</t>
  </si>
  <si>
    <t>TO:GC</t>
  </si>
  <si>
    <t>TO:GD</t>
  </si>
  <si>
    <t>TO:GE</t>
  </si>
  <si>
    <t>TO:GF</t>
  </si>
  <si>
    <t>Project ID</t>
  </si>
  <si>
    <t>Sample ID</t>
  </si>
  <si>
    <t>Mineral</t>
  </si>
  <si>
    <t>Water corrected alphadoserate</t>
  </si>
  <si>
    <t>Water corrected erralphadoserate</t>
  </si>
  <si>
    <t>Water corrected betadoserate</t>
  </si>
  <si>
    <t>Water corrected errbetadoserate</t>
  </si>
  <si>
    <t>Water corrected gammadoserate (Gy.ka-1)</t>
  </si>
  <si>
    <t>Water corrected errgammadoserate (Gy.ka-1)</t>
  </si>
  <si>
    <t>Internal Dry alphadoserate (Gy.ka-1)</t>
  </si>
  <si>
    <t>Internal Dry erralphadoserate (Gy.ka-1)</t>
  </si>
  <si>
    <t>Internal Dry betadoserate (Gy.ka-1)</t>
  </si>
  <si>
    <t>Internal Dry errbetadoserate (Gy.ka-1)</t>
  </si>
  <si>
    <t>Cosmicdoserate (Gy.ka-1)</t>
  </si>
  <si>
    <t>errCosmicdoserate (Gy.ka-1)</t>
  </si>
  <si>
    <t>External doserate (Gy.ka-1)</t>
  </si>
  <si>
    <t>External errdoserate (Gy.ka-1)</t>
  </si>
  <si>
    <t>Internal doserate (Gy.ka-1)</t>
  </si>
  <si>
    <t>Internal errdoserate (Gy.ka-1)</t>
  </si>
  <si>
    <t>Environmental Dose Rate (Gy.ka-1)</t>
  </si>
  <si>
    <t>errEnvironmental Dose Rate (Gy.ka-1)</t>
  </si>
  <si>
    <t>Ddot - Cosmic</t>
  </si>
  <si>
    <t>Ddot Err - Cosmic</t>
  </si>
  <si>
    <t>De (Gy)</t>
  </si>
  <si>
    <t>errDe (Gy)</t>
  </si>
  <si>
    <t>Age (ka)</t>
  </si>
  <si>
    <t>errAge (ka)</t>
  </si>
  <si>
    <t>Conversion factors</t>
  </si>
  <si>
    <t>ExternalU (ppm)</t>
  </si>
  <si>
    <t>errExternal U (ppm)</t>
  </si>
  <si>
    <t>External Th (ppm)</t>
  </si>
  <si>
    <t>errExternal Th (ppm)</t>
  </si>
  <si>
    <t>External K (%)</t>
  </si>
  <si>
    <t>errExternal K (%)</t>
  </si>
  <si>
    <t>External Rb (ppm)</t>
  </si>
  <si>
    <t>errExternal Rb (ppm)</t>
  </si>
  <si>
    <t>Calculate external Rb from K conc?</t>
  </si>
  <si>
    <t>Internal U (ppm)</t>
  </si>
  <si>
    <t>errInternal U (ppm)</t>
  </si>
  <si>
    <t>Internal Th (ppm)</t>
  </si>
  <si>
    <t>errInternal Th (ppm)</t>
  </si>
  <si>
    <t>Internal K (%)</t>
  </si>
  <si>
    <t>errInternal K (%)</t>
  </si>
  <si>
    <t>Rb (ppm)</t>
  </si>
  <si>
    <t>errRb (ppm)</t>
  </si>
  <si>
    <t>Calculate internal Rb from K conc?</t>
  </si>
  <si>
    <t>User external alphadoserate (Gy.ka-1)</t>
  </si>
  <si>
    <t>errUser external alphadoserate (Gy.ka-1)</t>
  </si>
  <si>
    <t>User external betadoserate (Gy.ka-1)</t>
  </si>
  <si>
    <t>errUser external betadoserate (Gy.ka-1)</t>
  </si>
  <si>
    <t>User external gamma doserate (Gy.ka-1)</t>
  </si>
  <si>
    <t>errUser external gammadoserate (Gy.ka-1)</t>
  </si>
  <si>
    <t>User internal doserate (Gy.ka-1)</t>
  </si>
  <si>
    <t>errUser internal doserate (Gy.ka-1)</t>
  </si>
  <si>
    <t>Scale gammadoserate at shallow depths?</t>
  </si>
  <si>
    <t>Grain size min (microns)</t>
  </si>
  <si>
    <t>Grain size max (microns)</t>
  </si>
  <si>
    <t>alpha-Grain size attenuation</t>
  </si>
  <si>
    <t xml:space="preserve">beta-Grain size attenuation </t>
  </si>
  <si>
    <t>Etch depth min (microns)</t>
  </si>
  <si>
    <t>Etch depth max (microns)</t>
  </si>
  <si>
    <t>beta-Etch depth attenuation factor</t>
  </si>
  <si>
    <t>a-value</t>
  </si>
  <si>
    <t>erra-value</t>
  </si>
  <si>
    <t>Water content ((wet weight - dry weight)/dry weight) %</t>
  </si>
  <si>
    <t>errWater content %</t>
  </si>
  <si>
    <t>Depth (m)</t>
  </si>
  <si>
    <t>errDepth (m)</t>
  </si>
  <si>
    <t>Overburden density (g cm-3)</t>
  </si>
  <si>
    <t>errOverburden density (g cm-3)</t>
  </si>
  <si>
    <t>Latitude (decimal degrees)</t>
  </si>
  <si>
    <t>Longitude (decimal degrees)</t>
  </si>
  <si>
    <t>Altitude (m)</t>
  </si>
  <si>
    <t>User cosmicdoserate (Gy.ka-1)</t>
  </si>
  <si>
    <t>errUser cosmicdoserate (Gy.ka-1)</t>
  </si>
  <si>
    <t>External U alphadoserate (Gy.ka-1)</t>
  </si>
  <si>
    <t>External errU alphadoserate (Gy.ka-1)</t>
  </si>
  <si>
    <t>External U betadoserate (Gy.ka-1)</t>
  </si>
  <si>
    <t>External errU betadoserate (Gy.ka-1)</t>
  </si>
  <si>
    <t>External U gammadoserate (Gy.ka-1)</t>
  </si>
  <si>
    <t>External errU gammadoserate (Gy.ka-1)</t>
  </si>
  <si>
    <t>External Th alphadoserate (Gy.ka-1)</t>
  </si>
  <si>
    <t>External errTh alphadoserate (Gy.ka-1)</t>
  </si>
  <si>
    <t>External Th betadoserate (Gy.ka-1)</t>
  </si>
  <si>
    <t>External errTh betadoserate (Gy.ka-1)</t>
  </si>
  <si>
    <t>External Th gammadoserate (Gy.ka-1)</t>
  </si>
  <si>
    <t>External errTh gammadoserate (Gy.ka-1)</t>
  </si>
  <si>
    <t>External K betadoserate (Gy.ka-1)</t>
  </si>
  <si>
    <t>External errK betadoserate (Gy.ka-1)</t>
  </si>
  <si>
    <t>External K gammadoserate (Gy.ka-1)</t>
  </si>
  <si>
    <t>External errK gammadoserate (Gy.ka-1)</t>
  </si>
  <si>
    <t>External Rb betadoserate (Gy.ka-1)</t>
  </si>
  <si>
    <t>External errRb betadoserate (Gy.ka-1)</t>
  </si>
  <si>
    <t>Internal U alphadoserate (Gy.ka-1)</t>
  </si>
  <si>
    <t>Internal errU alphadoserate (Gy.ka-1)</t>
  </si>
  <si>
    <t>Internal U betadoserate (Gy.ka-1)</t>
  </si>
  <si>
    <t>Internal errU betadoserate (Gy.ka-1)</t>
  </si>
  <si>
    <t>Internal Th alphadoserate (Gy.ka-1)</t>
  </si>
  <si>
    <t>Internal errTh alphadoserate (Gy.ka-1)</t>
  </si>
  <si>
    <t>Internal Th betadoserate (Gy.ka-1)</t>
  </si>
  <si>
    <t xml:space="preserve">Internal errTh betadoserate (Gy.ka-1) </t>
  </si>
  <si>
    <t>Internal K betadoserate (Gy.ka-1)</t>
  </si>
  <si>
    <t>Internal errK betadoserate (Gy.ka-1)</t>
  </si>
  <si>
    <t>Internal Rb betadoserate (Gy.ka-1)</t>
  </si>
  <si>
    <t>Internal errRb betadoserate (Gy.ka-1)</t>
  </si>
  <si>
    <t>U gammadoserate scaling factor</t>
  </si>
  <si>
    <t>Th gammadoserate scaling factor</t>
  </si>
  <si>
    <t>K gammadoserate scaling factor</t>
  </si>
  <si>
    <t>Average gammadoserate scaling factor</t>
  </si>
  <si>
    <t>Depth scaled U gammadoserate (Gy.ka-1)</t>
  </si>
  <si>
    <t>Depth scaled errU gammadoserate (Gy.ka-1)</t>
  </si>
  <si>
    <t>Depth scaled Th gammadoserate (Gy.ka-1)</t>
  </si>
  <si>
    <t>Depth scaled errTh gammadoserate (Gy.ka-1)</t>
  </si>
  <si>
    <t>Depth scaled K gammadoserate (Gy.ka-1)</t>
  </si>
  <si>
    <t>Depth scaled errK gammadoserate (Gy.ka-1)</t>
  </si>
  <si>
    <t>Depth scaled user external gammadoserate (Gy.ka-1)</t>
  </si>
  <si>
    <t>Depth scaled erruser external gammadoserate (Gy.ka-1)</t>
  </si>
  <si>
    <t>External infinite matrix alphadoserate (Gy.ka-1)</t>
  </si>
  <si>
    <t>External infinite matrix erralphadoserate (Gy.ka-1)</t>
  </si>
  <si>
    <t>External infinite matrix betadoserate (Gy.ka-1)</t>
  </si>
  <si>
    <t>External infinite matrix errbetadoserate (Gy.ka-1)</t>
  </si>
  <si>
    <t>External infinite matrix gammadoserate (Gy.ka-1)</t>
  </si>
  <si>
    <t>External infinite matrix errgammadoserate (Gy.ka-1)</t>
  </si>
  <si>
    <t>Internal infinite matrix alphadoserate (Gy.ka-1)</t>
  </si>
  <si>
    <t>Internal infinite matrix erralphadoserate (Gy.ka-1)</t>
  </si>
  <si>
    <t>Internal infinite matrix betadoserate (Gy.ka-1)</t>
  </si>
  <si>
    <t>Internal infinite matrix errbetadoserate (Gy.ka-1)</t>
  </si>
  <si>
    <t>U Alpha grain size attenuation factor</t>
  </si>
  <si>
    <t>errU Alpha grain size attenuation factor</t>
  </si>
  <si>
    <t>Th Alpha grain size attenuation factor</t>
  </si>
  <si>
    <t>errTh Alpha grain size attenuation factor</t>
  </si>
  <si>
    <t>Combined alpha grain size attenuation factor</t>
  </si>
  <si>
    <t>errCombined alpha grain size attenuation factor</t>
  </si>
  <si>
    <t>U Alpha grain size absorption factor</t>
  </si>
  <si>
    <t>errU Alpha grain size absorption factor</t>
  </si>
  <si>
    <t>Th Alpha grain size absorption factor</t>
  </si>
  <si>
    <t>errTh Alpha grain size absorption factor</t>
  </si>
  <si>
    <t>Grain size corrected external U alphadoserate (Gy.ka-1)</t>
  </si>
  <si>
    <t>Grain size corrected external errU alphadoserate (Gy.ka-1)</t>
  </si>
  <si>
    <t>Grain size corrected external Th alphadoserate (Gy.ka-1)</t>
  </si>
  <si>
    <t>Grain size corrected external errTh alphadoserate (Gy.ka-1)</t>
  </si>
  <si>
    <t>Grain size corrected user external alphadoserate (Gy.ka-1)</t>
  </si>
  <si>
    <t>Grain size corrected user external erralphadoserate (Gy.ka-1)</t>
  </si>
  <si>
    <t>Grain size corrected internal U alphadoserate (Gy.ka-1)</t>
  </si>
  <si>
    <t>Grain size corrected internal errU alphadoserate (Gy.ka-1)</t>
  </si>
  <si>
    <t>Grain size corrected internal Th alphadoserate (Gy.ka-1)</t>
  </si>
  <si>
    <t>Grain size corrected internal errTh alphadoserate (Gy.ka-1)</t>
  </si>
  <si>
    <t>U-Beta grain size attenuation factor</t>
  </si>
  <si>
    <t>U-errBeta grain size attenuation factor</t>
  </si>
  <si>
    <t>Th-Beta grain size attenuation factor</t>
  </si>
  <si>
    <t>Th-errBeta grain size attenuation factor</t>
  </si>
  <si>
    <t>K-Beta grain size attenuation factor</t>
  </si>
  <si>
    <t>K-errBeta grain size attenuation factor</t>
  </si>
  <si>
    <t>Rb-Beta grain size attenuation factor</t>
  </si>
  <si>
    <t>Rb-errBeta grain size attenuation factor</t>
  </si>
  <si>
    <t>Compiled beta grain size attenuation factor</t>
  </si>
  <si>
    <t>errCompiled beta grain size attenuation factor</t>
  </si>
  <si>
    <t>U-Beta grain size absorption factor</t>
  </si>
  <si>
    <t>U-errBeta grain size absorption factor</t>
  </si>
  <si>
    <t>Th-Beta grain size absorption factor</t>
  </si>
  <si>
    <t>Th-errBeta grain size absorption factor</t>
  </si>
  <si>
    <t>K-Beta grain size absorption factor</t>
  </si>
  <si>
    <t>K-errBeta grain size absorption factor</t>
  </si>
  <si>
    <t>Rb-Beta grain size absorption factor</t>
  </si>
  <si>
    <t>Rb-errBeta grain size absorption factor</t>
  </si>
  <si>
    <t>Grain size corrected external U betadoserate (Gy.ka-1)</t>
  </si>
  <si>
    <t>Grain size corrected external errU betadoserate (Gy.ka-1)</t>
  </si>
  <si>
    <t>Grain size corrected external Th betadoserate (Gy.ka-1)</t>
  </si>
  <si>
    <t>Grain size corrected external errTh betadoserate (Gy.ka-1)</t>
  </si>
  <si>
    <t>Grain size corrected external K betadoserate (Gy.ka-1)</t>
  </si>
  <si>
    <t>Grain size corrected external errK betadoserate (Gy.ka-1)</t>
  </si>
  <si>
    <t>Grain size corrected external Rb betadoserate (Gy.ka-1)</t>
  </si>
  <si>
    <t>Grain size corrected external errRb betadoserate (Gy.ka-1)</t>
  </si>
  <si>
    <t>Grain size corrected user external betadoserate (Gy.ka-1)</t>
  </si>
  <si>
    <t>Grain size corrected user external errbetadoserate (Gy.ka-1)</t>
  </si>
  <si>
    <t>Grain size corrected internal U betadoserate (Gy.ka-1)</t>
  </si>
  <si>
    <t>Grain size corrected internal errU betadoserate (Gy.ka-1)</t>
  </si>
  <si>
    <t>Grain size corrected internal Th betadoserate (Gy.ka-1)</t>
  </si>
  <si>
    <t>Grain size corrected internal errTh betadoserate (Gy.ka-1)</t>
  </si>
  <si>
    <t>Grain size corrected internal K betadoserate (Gy.ka-1)</t>
  </si>
  <si>
    <t>Grain size corrected internal errK betadoserate (Gy.ka-1)</t>
  </si>
  <si>
    <t>Grain size corrected internal Rb betadoserate (Gy.ka-1)</t>
  </si>
  <si>
    <t>Grain size corrected internal errRb betadoserate (Gy.ka-1)</t>
  </si>
  <si>
    <t>U-Alpha etch attenuation factor</t>
  </si>
  <si>
    <t>U-errAlpha Etch attenuation factor</t>
  </si>
  <si>
    <t>Th-Alpha etch attenuation factor</t>
  </si>
  <si>
    <t>Th-errAlpha etch attenuation factor</t>
  </si>
  <si>
    <t>Compiled alpha etch attenuation factor</t>
  </si>
  <si>
    <t>errCompiled alpha etch attenuation factor</t>
  </si>
  <si>
    <t>U-Alpha etch absorption factor</t>
  </si>
  <si>
    <t>U-errAlpha Etch absorption factor</t>
  </si>
  <si>
    <t>Th-Alpha etch absorption factor</t>
  </si>
  <si>
    <t>Th-errAlpha etch absorption factor</t>
  </si>
  <si>
    <t>Etch corrected external U alphadoserate (Gy.ka-1)</t>
  </si>
  <si>
    <t>Etch corrected external errU alphadoserate (Gy.ka-1)</t>
  </si>
  <si>
    <t>Etch corrected external Th alphadoserate (Gy.ka-1)</t>
  </si>
  <si>
    <t>Etch corrected external errTh alphadoserate (Gy.ka-1)</t>
  </si>
  <si>
    <t>Etch corrected user external alphadoserate (Gy.ka-1)</t>
  </si>
  <si>
    <t>Etch corrected user external erralphadoserate (Gy.ka-1)</t>
  </si>
  <si>
    <t>Etch corrected internal U alphadoserate (Gy.ka-1)</t>
  </si>
  <si>
    <t>Etch corrected internal errU alphadoserate (Gy.ka-1)</t>
  </si>
  <si>
    <t>Etch corrected internal Th alphadoserate (Gy.ka-1)</t>
  </si>
  <si>
    <t>Etch corrected internal errTh alphadoserate (Gy.ka-1)</t>
  </si>
  <si>
    <t>U-Beta etch attenuation factor</t>
  </si>
  <si>
    <t>U-errBeta etch attenuation factor</t>
  </si>
  <si>
    <t>Th-Beta etch attenuation factor</t>
  </si>
  <si>
    <t>Th-errBeta etch attenuation factor</t>
  </si>
  <si>
    <t>K-Beta etch attenuation factor</t>
  </si>
  <si>
    <t>K-errBeta etch attenuation factor</t>
  </si>
  <si>
    <t>Compiled beta etch attenuation factor</t>
  </si>
  <si>
    <t>errCompiled beta etch attenuation factor</t>
  </si>
  <si>
    <t>U-Beta etch absorption factor</t>
  </si>
  <si>
    <t>U-errBeta etch absorption factor</t>
  </si>
  <si>
    <t>Th-Beta etch absorption factor</t>
  </si>
  <si>
    <t>Th-errBeta etch absorption factor</t>
  </si>
  <si>
    <t>K-Beta etch absorption factor</t>
  </si>
  <si>
    <t>K-errBeta etch absorption factor</t>
  </si>
  <si>
    <t>Etch corrected external U betadoserate (Gy.ka-1)</t>
  </si>
  <si>
    <t>Etch corrected external errU betadoserate (Gy.ka-1)</t>
  </si>
  <si>
    <t>Etch corrected external Th betadoserate (Gy.ka-1)</t>
  </si>
  <si>
    <t>Etch corrected external errTh betadoserate (Gy.ka-1)</t>
  </si>
  <si>
    <t>Etch corrected external K betadoserate (Gy.ka-1)</t>
  </si>
  <si>
    <t>Etch corrected external errK betadoserate (Gy.ka-1)</t>
  </si>
  <si>
    <t>Etch corrected user external betadoserate (Gy.ka-1)</t>
  </si>
  <si>
    <t>Etch corrected user external errbetadoserate (Gy.ka-1)</t>
  </si>
  <si>
    <t>Etch corrected internal U betadoserate (Gy.ka-1)</t>
  </si>
  <si>
    <t>Etch corrected internal errU betadoserate (Gy.ka-1)</t>
  </si>
  <si>
    <t>Etch corrected internal Th betadoserate (Gy.ka-1)</t>
  </si>
  <si>
    <t>Etch corrected internal errTh betadoserate (Gy.ka-1)</t>
  </si>
  <si>
    <t>Etch corrected internal K betadoserate (Gy.ka-1)</t>
  </si>
  <si>
    <t>Etch corrected internal errK betadoserate (Gy.ka-1)</t>
  </si>
  <si>
    <t>a-value corrected external U alphadoserate (Gy.ka-1)</t>
  </si>
  <si>
    <t>a-value corrected external errU alphadoserate (Gy.ka-1)</t>
  </si>
  <si>
    <t>a-value corrected external Th alphadoserate (Gy.ka-1)</t>
  </si>
  <si>
    <t>a-value corrected external errTh alphadoserate (Gy.ka-1)</t>
  </si>
  <si>
    <t>a-value corrected user external alphadoserate (Gy.ka-1)</t>
  </si>
  <si>
    <t>a-value corrected user external erralphadoserate (Gy.ka-1)</t>
  </si>
  <si>
    <t>a-value corrected internal U alphadoserate (Gy.ka-1)</t>
  </si>
  <si>
    <t>a-value corrected internal errU alphadoserate (Gy.ka-1)</t>
  </si>
  <si>
    <t>a-value corrected internal Th alphadoserate (Gy.ka-1)</t>
  </si>
  <si>
    <t>a-value corrected internal errTh alphadoserate (Gy.ka-1)</t>
  </si>
  <si>
    <t>External Dry alphadoserate (Gy.ka-1)</t>
  </si>
  <si>
    <t>External Dry erralphadoserate (Gy.ka-1)</t>
  </si>
  <si>
    <t>External Dry betadoserate (Gy.ka-1)</t>
  </si>
  <si>
    <t>External Dry errbetadoserate (Gy.ka-1)</t>
  </si>
  <si>
    <t>External Dry gammadoserate (Gy.ka-1)</t>
  </si>
  <si>
    <t>External Dry errgammadoserate (Gy.ka-1)</t>
  </si>
  <si>
    <t>D0 (Gy.ka-1)</t>
  </si>
  <si>
    <t>errD0 (Gy.ka-1)</t>
  </si>
  <si>
    <t>Geomagnetic latitude</t>
  </si>
  <si>
    <t>H</t>
  </si>
  <si>
    <t>J</t>
  </si>
  <si>
    <r>
      <t xml:space="preserve">Output from DRAC v.1.2 </t>
    </r>
    <r>
      <rPr>
        <sz val="11"/>
        <color theme="1"/>
        <rFont val="Calibri"/>
        <family val="2"/>
        <scheme val="minor"/>
      </rPr>
      <t>(Durcan et al., 2015)</t>
    </r>
  </si>
  <si>
    <t>Grain size distribution estimated from thin sections using the software of Buscombe (2013).</t>
  </si>
  <si>
    <t>OSL sample screening for saturation.</t>
  </si>
  <si>
    <t>OSL-thermochronometry Raw Data.</t>
  </si>
  <si>
    <t>ESR-thermochronometry Raw Data.</t>
  </si>
  <si>
    <t>Dosimetry data.</t>
  </si>
  <si>
    <t>Georgina E. King, Sumiko Tsukamoto, Frédéric Herman, Rabiul Biswas, Shigeru Sueoka and Takahiro Tagami</t>
  </si>
  <si>
    <t>Sample KRG16-111Ti</t>
  </si>
  <si>
    <t>Sample KRG16-111</t>
  </si>
  <si>
    <t>Sample KRG16-104Ti</t>
  </si>
  <si>
    <t>Nat.</t>
  </si>
  <si>
    <t>Sample KRG16-104</t>
  </si>
  <si>
    <t>Sample KRG16-06</t>
  </si>
  <si>
    <t>Sample KRG05-Ti</t>
  </si>
  <si>
    <t>Sample KRG16-101</t>
  </si>
  <si>
    <t>Sample KRG16-06Ti</t>
  </si>
  <si>
    <t>Sample KRG16-101Ti</t>
  </si>
  <si>
    <r>
      <t>L</t>
    </r>
    <r>
      <rPr>
        <b/>
        <i/>
        <vertAlign val="subscript"/>
        <sz val="8"/>
        <rFont val="Calibri"/>
        <family val="2"/>
      </rPr>
      <t>x</t>
    </r>
    <r>
      <rPr>
        <b/>
        <i/>
        <sz val="8"/>
        <rFont val="Calibri"/>
        <family val="2"/>
      </rPr>
      <t>/T</t>
    </r>
    <r>
      <rPr>
        <b/>
        <i/>
        <vertAlign val="subscript"/>
        <sz val="8"/>
        <rFont val="Calibri"/>
        <family val="2"/>
      </rPr>
      <t>x</t>
    </r>
  </si>
  <si>
    <r>
      <t>L</t>
    </r>
    <r>
      <rPr>
        <b/>
        <i/>
        <vertAlign val="subscript"/>
        <sz val="8"/>
        <color theme="1"/>
        <rFont val="Calibri Light"/>
        <family val="2"/>
      </rPr>
      <t>x</t>
    </r>
    <r>
      <rPr>
        <b/>
        <i/>
        <sz val="8"/>
        <color theme="1"/>
        <rFont val="Calibri Light"/>
        <family val="2"/>
      </rPr>
      <t>/T</t>
    </r>
    <r>
      <rPr>
        <b/>
        <i/>
        <vertAlign val="subscript"/>
        <sz val="8"/>
        <color theme="1"/>
        <rFont val="Calibri Light"/>
        <family val="2"/>
      </rPr>
      <t>x</t>
    </r>
  </si>
  <si>
    <t>KRG16-06 Al &amp; Ti-centres</t>
  </si>
  <si>
    <t>KRG16-05 Al &amp; Ti-centres</t>
  </si>
  <si>
    <t>KRG16-101 Al &amp; Ti-centres</t>
  </si>
  <si>
    <t>KRG16-111 Al &amp; Ti-centres</t>
  </si>
  <si>
    <t>KRG16-112 Al &amp; Ti-centres</t>
  </si>
  <si>
    <t>KRG16-104 Al &amp; Ti-centres (4.3 kGy isothermal holding experiment)</t>
  </si>
  <si>
    <t>KRG16-104 Al &amp; Ti-centres (2.15 kGy isothermal holding experiment)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</si>
</sst>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 Light"/>
      <family val="2"/>
    </font>
    <font>
      <b/>
      <i/>
      <sz val="8"/>
      <color theme="1"/>
      <name val="Calibri Light"/>
      <family val="2"/>
    </font>
    <font>
      <b/>
      <sz val="8"/>
      <color theme="1"/>
      <name val="Calibri Light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name val="Calibri"/>
      <family val="2"/>
    </font>
    <font>
      <b/>
      <i/>
      <vertAlign val="subscript"/>
      <sz val="8"/>
      <name val="Calibri"/>
      <family val="2"/>
    </font>
    <font>
      <i/>
      <sz val="8"/>
      <name val="Calibri"/>
      <family val="2"/>
    </font>
    <font>
      <i/>
      <sz val="8"/>
      <color theme="1"/>
      <name val="Calibri"/>
      <family val="2"/>
    </font>
    <font>
      <i/>
      <sz val="8"/>
      <color rgb="FF000000"/>
      <name val="Calibri"/>
      <family val="2"/>
    </font>
    <font>
      <b/>
      <i/>
      <vertAlign val="subscript"/>
      <sz val="8"/>
      <color theme="1"/>
      <name val="Calibri Light"/>
      <family val="2"/>
    </font>
    <font>
      <i/>
      <sz val="8"/>
      <color theme="1"/>
      <name val="Calibri Light"/>
      <family val="2"/>
    </font>
    <font>
      <b/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1">
    <xf numFmtId="0" fontId="0" fillId="0" borderId="0" xfId="0"/>
    <xf numFmtId="164" fontId="2" fillId="0" borderId="0" xfId="0" applyNumberFormat="1" applyFont="1"/>
    <xf numFmtId="164" fontId="2" fillId="0" borderId="1" xfId="0" applyNumberFormat="1" applyFont="1" applyBorder="1"/>
    <xf numFmtId="164" fontId="2" fillId="2" borderId="2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0" fillId="2" borderId="0" xfId="0" applyFill="1"/>
    <xf numFmtId="0" fontId="5" fillId="2" borderId="0" xfId="0" applyFont="1" applyFill="1"/>
    <xf numFmtId="0" fontId="9" fillId="2" borderId="0" xfId="0" applyFont="1" applyFill="1"/>
    <xf numFmtId="0" fontId="9" fillId="2" borderId="2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right"/>
    </xf>
    <xf numFmtId="0" fontId="11" fillId="2" borderId="0" xfId="0" applyFont="1" applyFill="1" applyAlignment="1">
      <alignment horizontal="right" indent="1"/>
    </xf>
    <xf numFmtId="0" fontId="11" fillId="2" borderId="0" xfId="0" applyFont="1" applyFill="1"/>
    <xf numFmtId="0" fontId="11" fillId="2" borderId="0" xfId="0" applyFont="1" applyFill="1" applyBorder="1"/>
    <xf numFmtId="0" fontId="11" fillId="2" borderId="2" xfId="0" applyFont="1" applyFill="1" applyBorder="1" applyAlignment="1">
      <alignment horizontal="left"/>
    </xf>
    <xf numFmtId="0" fontId="12" fillId="0" borderId="0" xfId="0" applyFont="1" applyBorder="1"/>
    <xf numFmtId="0" fontId="11" fillId="2" borderId="0" xfId="0" applyFont="1" applyFill="1" applyAlignment="1">
      <alignment horizontal="right"/>
    </xf>
    <xf numFmtId="164" fontId="11" fillId="0" borderId="1" xfId="0" applyNumberFormat="1" applyFont="1" applyBorder="1" applyAlignment="1">
      <alignment horizontal="left"/>
    </xf>
    <xf numFmtId="0" fontId="12" fillId="0" borderId="1" xfId="0" applyFont="1" applyBorder="1"/>
    <xf numFmtId="0" fontId="11" fillId="2" borderId="0" xfId="0" applyFont="1" applyFill="1" applyBorder="1" applyAlignment="1">
      <alignment horizontal="right"/>
    </xf>
    <xf numFmtId="0" fontId="11" fillId="2" borderId="1" xfId="0" applyFont="1" applyFill="1" applyBorder="1"/>
    <xf numFmtId="0" fontId="11" fillId="2" borderId="0" xfId="0" applyFont="1" applyFill="1" applyBorder="1" applyAlignment="1">
      <alignment horizontal="left"/>
    </xf>
    <xf numFmtId="0" fontId="11" fillId="0" borderId="0" xfId="0" applyFont="1" applyBorder="1"/>
    <xf numFmtId="0" fontId="11" fillId="2" borderId="1" xfId="0" applyFont="1" applyFill="1" applyBorder="1" applyAlignment="1">
      <alignment horizontal="left"/>
    </xf>
    <xf numFmtId="0" fontId="12" fillId="0" borderId="0" xfId="0" applyFont="1"/>
    <xf numFmtId="164" fontId="11" fillId="2" borderId="0" xfId="0" applyNumberFormat="1" applyFont="1" applyFill="1" applyBorder="1" applyAlignment="1">
      <alignment horizontal="right"/>
    </xf>
    <xf numFmtId="164" fontId="11" fillId="2" borderId="0" xfId="0" applyNumberFormat="1" applyFont="1" applyFill="1" applyBorder="1"/>
    <xf numFmtId="164" fontId="11" fillId="2" borderId="0" xfId="0" applyNumberFormat="1" applyFont="1" applyFill="1"/>
    <xf numFmtId="164" fontId="11" fillId="0" borderId="0" xfId="0" applyNumberFormat="1" applyFont="1" applyBorder="1"/>
    <xf numFmtId="164" fontId="11" fillId="2" borderId="1" xfId="0" applyNumberFormat="1" applyFont="1" applyFill="1" applyBorder="1"/>
    <xf numFmtId="164" fontId="12" fillId="0" borderId="0" xfId="0" applyNumberFormat="1" applyFont="1"/>
    <xf numFmtId="164" fontId="11" fillId="0" borderId="0" xfId="0" applyNumberFormat="1" applyFont="1" applyAlignment="1">
      <alignment horizontal="left"/>
    </xf>
    <xf numFmtId="164" fontId="12" fillId="0" borderId="1" xfId="0" applyNumberFormat="1" applyFont="1" applyBorder="1"/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left"/>
    </xf>
    <xf numFmtId="164" fontId="11" fillId="0" borderId="0" xfId="0" applyNumberFormat="1" applyFont="1" applyFill="1" applyBorder="1" applyAlignment="1">
      <alignment horizontal="right"/>
    </xf>
    <xf numFmtId="0" fontId="12" fillId="2" borderId="0" xfId="0" applyFont="1" applyFill="1"/>
    <xf numFmtId="0" fontId="12" fillId="2" borderId="0" xfId="0" applyFont="1" applyFill="1" applyBorder="1"/>
    <xf numFmtId="164" fontId="11" fillId="2" borderId="1" xfId="0" applyNumberFormat="1" applyFont="1" applyFill="1" applyBorder="1" applyAlignment="1">
      <alignment horizontal="left"/>
    </xf>
    <xf numFmtId="0" fontId="12" fillId="2" borderId="1" xfId="0" applyFont="1" applyFill="1" applyBorder="1"/>
    <xf numFmtId="164" fontId="11" fillId="0" borderId="0" xfId="0" applyNumberFormat="1" applyFont="1"/>
    <xf numFmtId="2" fontId="11" fillId="2" borderId="0" xfId="0" applyNumberFormat="1" applyFont="1" applyFill="1" applyAlignment="1">
      <alignment horizontal="right"/>
    </xf>
    <xf numFmtId="164" fontId="11" fillId="0" borderId="0" xfId="0" applyNumberFormat="1" applyFont="1" applyFill="1"/>
    <xf numFmtId="164" fontId="12" fillId="0" borderId="2" xfId="0" applyNumberFormat="1" applyFont="1" applyFill="1" applyBorder="1"/>
    <xf numFmtId="164" fontId="12" fillId="0" borderId="1" xfId="0" applyNumberFormat="1" applyFont="1" applyFill="1" applyBorder="1"/>
    <xf numFmtId="164" fontId="13" fillId="0" borderId="1" xfId="0" applyNumberFormat="1" applyFont="1" applyFill="1" applyBorder="1"/>
    <xf numFmtId="164" fontId="11" fillId="0" borderId="1" xfId="0" applyNumberFormat="1" applyFont="1" applyFill="1" applyBorder="1"/>
    <xf numFmtId="164" fontId="12" fillId="0" borderId="0" xfId="0" applyNumberFormat="1" applyFont="1" applyBorder="1"/>
    <xf numFmtId="164" fontId="11" fillId="2" borderId="1" xfId="0" applyNumberFormat="1" applyFont="1" applyFill="1" applyBorder="1" applyAlignment="1">
      <alignment horizontal="right"/>
    </xf>
    <xf numFmtId="164" fontId="11" fillId="0" borderId="1" xfId="0" applyNumberFormat="1" applyFont="1" applyBorder="1"/>
    <xf numFmtId="164" fontId="13" fillId="3" borderId="0" xfId="0" applyNumberFormat="1" applyFont="1" applyFill="1"/>
    <xf numFmtId="164" fontId="12" fillId="2" borderId="0" xfId="0" applyNumberFormat="1" applyFont="1" applyFill="1"/>
    <xf numFmtId="164" fontId="12" fillId="2" borderId="0" xfId="0" applyNumberFormat="1" applyFont="1" applyFill="1" applyBorder="1"/>
    <xf numFmtId="164" fontId="12" fillId="2" borderId="1" xfId="0" applyNumberFormat="1" applyFont="1" applyFill="1" applyBorder="1"/>
    <xf numFmtId="164" fontId="13" fillId="0" borderId="0" xfId="0" applyNumberFormat="1" applyFont="1"/>
    <xf numFmtId="164" fontId="13" fillId="0" borderId="0" xfId="0" applyNumberFormat="1" applyFont="1" applyFill="1"/>
    <xf numFmtId="164" fontId="11" fillId="3" borderId="0" xfId="0" applyNumberFormat="1" applyFont="1" applyFill="1"/>
    <xf numFmtId="164" fontId="2" fillId="2" borderId="0" xfId="0" applyNumberFormat="1" applyFont="1" applyFill="1"/>
    <xf numFmtId="164" fontId="2" fillId="0" borderId="0" xfId="0" applyNumberFormat="1" applyFont="1" applyBorder="1"/>
    <xf numFmtId="164" fontId="2" fillId="2" borderId="1" xfId="0" applyNumberFormat="1" applyFont="1" applyFill="1" applyBorder="1"/>
    <xf numFmtId="164" fontId="2" fillId="0" borderId="0" xfId="0" applyNumberFormat="1" applyFont="1" applyAlignment="1">
      <alignment horizontal="left"/>
    </xf>
    <xf numFmtId="164" fontId="2" fillId="0" borderId="1" xfId="0" applyNumberFormat="1" applyFont="1" applyBorder="1" applyAlignment="1">
      <alignment horizontal="left"/>
    </xf>
    <xf numFmtId="164" fontId="2" fillId="2" borderId="0" xfId="0" applyNumberFormat="1" applyFont="1" applyFill="1" applyBorder="1"/>
    <xf numFmtId="164" fontId="2" fillId="0" borderId="0" xfId="0" applyNumberFormat="1" applyFont="1" applyFill="1" applyBorder="1" applyAlignment="1">
      <alignment horizontal="right"/>
    </xf>
    <xf numFmtId="164" fontId="3" fillId="2" borderId="0" xfId="0" applyNumberFormat="1" applyFont="1" applyFill="1"/>
    <xf numFmtId="164" fontId="3" fillId="2" borderId="2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left"/>
    </xf>
    <xf numFmtId="164" fontId="2" fillId="2" borderId="0" xfId="0" applyNumberFormat="1" applyFont="1" applyFill="1" applyAlignment="1">
      <alignment horizontal="left"/>
    </xf>
    <xf numFmtId="164" fontId="15" fillId="2" borderId="0" xfId="0" applyNumberFormat="1" applyFont="1" applyFill="1" applyAlignment="1">
      <alignment horizontal="right" indent="1"/>
    </xf>
    <xf numFmtId="164" fontId="4" fillId="2" borderId="0" xfId="0" applyNumberFormat="1" applyFont="1" applyFill="1" applyAlignment="1">
      <alignment horizontal="right"/>
    </xf>
    <xf numFmtId="1" fontId="2" fillId="2" borderId="2" xfId="0" applyNumberFormat="1" applyFont="1" applyFill="1" applyBorder="1" applyAlignment="1">
      <alignment horizontal="left"/>
    </xf>
    <xf numFmtId="1" fontId="2" fillId="2" borderId="0" xfId="0" applyNumberFormat="1" applyFont="1" applyFill="1" applyBorder="1" applyAlignment="1">
      <alignment horizontal="left"/>
    </xf>
    <xf numFmtId="0" fontId="16" fillId="2" borderId="0" xfId="0" applyFont="1" applyFill="1"/>
    <xf numFmtId="0" fontId="16" fillId="2" borderId="0" xfId="0" applyFont="1" applyFill="1" applyAlignment="1">
      <alignment horizontal="left"/>
    </xf>
    <xf numFmtId="0" fontId="8" fillId="2" borderId="0" xfId="0" applyFont="1" applyFill="1"/>
    <xf numFmtId="0" fontId="1" fillId="2" borderId="0" xfId="0" applyFont="1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24"/>
  <sheetViews>
    <sheetView tabSelected="1" workbookViewId="0"/>
  </sheetViews>
  <sheetFormatPr baseColWidth="10" defaultRowHeight="15" x14ac:dyDescent="0.2"/>
  <cols>
    <col min="1" max="16384" width="10.83203125" style="7"/>
  </cols>
  <sheetData>
    <row r="2" spans="2:2" ht="20" x14ac:dyDescent="0.25">
      <c r="B2" s="77" t="s">
        <v>14</v>
      </c>
    </row>
    <row r="3" spans="2:2" ht="20" x14ac:dyDescent="0.25">
      <c r="B3" s="78" t="s">
        <v>542</v>
      </c>
    </row>
    <row r="5" spans="2:2" ht="16" x14ac:dyDescent="0.2">
      <c r="B5" s="79" t="s">
        <v>538</v>
      </c>
    </row>
    <row r="6" spans="2:2" ht="16" x14ac:dyDescent="0.2">
      <c r="B6" s="80"/>
    </row>
    <row r="7" spans="2:2" ht="16" x14ac:dyDescent="0.2">
      <c r="B7" s="79" t="s">
        <v>539</v>
      </c>
    </row>
    <row r="8" spans="2:2" ht="16" x14ac:dyDescent="0.2">
      <c r="B8" s="80" t="s">
        <v>15</v>
      </c>
    </row>
    <row r="9" spans="2:2" ht="16" x14ac:dyDescent="0.2">
      <c r="B9" s="80" t="s">
        <v>16</v>
      </c>
    </row>
    <row r="10" spans="2:2" ht="16" x14ac:dyDescent="0.2">
      <c r="B10" s="80" t="s">
        <v>17</v>
      </c>
    </row>
    <row r="11" spans="2:2" ht="16" x14ac:dyDescent="0.2">
      <c r="B11" s="80" t="s">
        <v>18</v>
      </c>
    </row>
    <row r="12" spans="2:2" ht="16" x14ac:dyDescent="0.2">
      <c r="B12" s="80" t="s">
        <v>19</v>
      </c>
    </row>
    <row r="13" spans="2:2" ht="16" x14ac:dyDescent="0.2">
      <c r="B13" s="80" t="s">
        <v>20</v>
      </c>
    </row>
    <row r="14" spans="2:2" ht="16" x14ac:dyDescent="0.2">
      <c r="B14" s="80"/>
    </row>
    <row r="15" spans="2:2" ht="16" x14ac:dyDescent="0.2">
      <c r="B15" s="79" t="s">
        <v>540</v>
      </c>
    </row>
    <row r="16" spans="2:2" ht="16" x14ac:dyDescent="0.2">
      <c r="B16" s="80" t="s">
        <v>556</v>
      </c>
    </row>
    <row r="17" spans="2:2" ht="16" x14ac:dyDescent="0.2">
      <c r="B17" s="80" t="s">
        <v>555</v>
      </c>
    </row>
    <row r="18" spans="2:2" ht="16" x14ac:dyDescent="0.2">
      <c r="B18" s="80" t="s">
        <v>557</v>
      </c>
    </row>
    <row r="19" spans="2:2" ht="16" x14ac:dyDescent="0.2">
      <c r="B19" s="80" t="s">
        <v>560</v>
      </c>
    </row>
    <row r="20" spans="2:2" ht="16" x14ac:dyDescent="0.2">
      <c r="B20" s="80" t="s">
        <v>561</v>
      </c>
    </row>
    <row r="21" spans="2:2" ht="16" x14ac:dyDescent="0.2">
      <c r="B21" s="80" t="s">
        <v>558</v>
      </c>
    </row>
    <row r="22" spans="2:2" ht="16" x14ac:dyDescent="0.2">
      <c r="B22" s="80" t="s">
        <v>559</v>
      </c>
    </row>
    <row r="23" spans="2:2" ht="16" x14ac:dyDescent="0.2">
      <c r="B23" s="80"/>
    </row>
    <row r="24" spans="2:2" ht="16" x14ac:dyDescent="0.2">
      <c r="B24" s="79" t="s">
        <v>541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33"/>
  <sheetViews>
    <sheetView zoomScale="150" zoomScaleNormal="150" workbookViewId="0"/>
  </sheetViews>
  <sheetFormatPr baseColWidth="10" defaultColWidth="5" defaultRowHeight="11" x14ac:dyDescent="0.15"/>
  <cols>
    <col min="1" max="1" width="7.83203125" style="59" customWidth="1"/>
    <col min="2" max="2" width="5" style="59" customWidth="1"/>
    <col min="3" max="3" width="6" style="59" bestFit="1" customWidth="1"/>
    <col min="4" max="6" width="5.83203125" style="5" customWidth="1"/>
    <col min="7" max="7" width="6.1640625" style="5" customWidth="1"/>
    <col min="8" max="15" width="6.33203125" style="5" customWidth="1"/>
    <col min="16" max="16" width="6.5" style="59" bestFit="1" customWidth="1"/>
    <col min="17" max="254" width="8.83203125" style="59" customWidth="1"/>
    <col min="255" max="255" width="7.83203125" style="59" customWidth="1"/>
    <col min="256" max="16384" width="5" style="59"/>
  </cols>
  <sheetData>
    <row r="1" spans="1:31" x14ac:dyDescent="0.15">
      <c r="A1" s="66" t="s">
        <v>10</v>
      </c>
    </row>
    <row r="2" spans="1:31" x14ac:dyDescent="0.15">
      <c r="A2" s="66" t="s">
        <v>1</v>
      </c>
    </row>
    <row r="3" spans="1:31" x14ac:dyDescent="0.15">
      <c r="A3" s="66" t="s">
        <v>2</v>
      </c>
      <c r="D3" s="5">
        <v>5.5389999999999997</v>
      </c>
      <c r="E3" s="5">
        <v>0.127</v>
      </c>
    </row>
    <row r="4" spans="1:31" x14ac:dyDescent="0.15">
      <c r="A4" s="66" t="s">
        <v>3</v>
      </c>
    </row>
    <row r="5" spans="1:31" x14ac:dyDescent="0.15">
      <c r="A5" s="67" t="s">
        <v>4</v>
      </c>
      <c r="B5" s="75">
        <v>15</v>
      </c>
      <c r="C5" s="67" t="s">
        <v>5</v>
      </c>
      <c r="D5" s="3" t="s">
        <v>6</v>
      </c>
      <c r="E5" s="3">
        <v>0</v>
      </c>
      <c r="F5" s="3">
        <v>0.25</v>
      </c>
      <c r="G5" s="3">
        <v>0.5</v>
      </c>
      <c r="H5" s="3">
        <v>1.5</v>
      </c>
      <c r="I5" s="3">
        <v>3</v>
      </c>
      <c r="J5" s="3">
        <v>6</v>
      </c>
      <c r="K5" s="3">
        <v>12</v>
      </c>
      <c r="L5" s="3">
        <v>24</v>
      </c>
      <c r="M5" s="3">
        <v>48</v>
      </c>
      <c r="N5" s="3">
        <v>0</v>
      </c>
      <c r="O5" s="3">
        <v>0.25</v>
      </c>
      <c r="Q5" s="74"/>
    </row>
    <row r="6" spans="1:31" x14ac:dyDescent="0.15">
      <c r="A6" s="68" t="s">
        <v>7</v>
      </c>
      <c r="B6" s="70">
        <v>0.13411163760670436</v>
      </c>
      <c r="C6" s="69" t="s">
        <v>554</v>
      </c>
      <c r="D6" s="4">
        <v>0.82354956937795099</v>
      </c>
      <c r="E6" s="4">
        <v>6.1198589223978195E-4</v>
      </c>
      <c r="F6" s="4">
        <v>0.32209666330521097</v>
      </c>
      <c r="G6" s="4">
        <v>0.58971976185870201</v>
      </c>
      <c r="H6" s="4">
        <v>1.2889985068827801</v>
      </c>
      <c r="I6" s="4">
        <v>2.00131830496901</v>
      </c>
      <c r="J6" s="4">
        <v>2.7966139949110298</v>
      </c>
      <c r="K6" s="4">
        <v>3.58797584310387</v>
      </c>
      <c r="L6" s="4">
        <v>4.2464064148464198</v>
      </c>
      <c r="M6" s="4">
        <v>4.6168693390196003</v>
      </c>
      <c r="N6" s="4">
        <v>6.58842187386757E-3</v>
      </c>
      <c r="O6" s="4">
        <v>0.31943451877546403</v>
      </c>
      <c r="Q6" s="74"/>
    </row>
    <row r="7" spans="1:31" x14ac:dyDescent="0.15">
      <c r="A7" s="67" t="s">
        <v>4</v>
      </c>
      <c r="B7" s="75">
        <v>15</v>
      </c>
      <c r="C7" s="67" t="s">
        <v>5</v>
      </c>
      <c r="D7" s="3" t="s">
        <v>6</v>
      </c>
      <c r="E7" s="3">
        <v>0</v>
      </c>
      <c r="F7" s="3">
        <v>0.25</v>
      </c>
      <c r="G7" s="3">
        <v>0.5</v>
      </c>
      <c r="H7" s="3">
        <v>1.5</v>
      </c>
      <c r="I7" s="3">
        <v>3</v>
      </c>
      <c r="J7" s="3">
        <v>6</v>
      </c>
      <c r="K7" s="3">
        <v>12</v>
      </c>
      <c r="L7" s="3">
        <v>24</v>
      </c>
      <c r="M7" s="3">
        <v>48</v>
      </c>
      <c r="N7" s="3">
        <v>0</v>
      </c>
      <c r="O7" s="3">
        <v>0.25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x14ac:dyDescent="0.15">
      <c r="A8" s="68" t="s">
        <v>7</v>
      </c>
      <c r="B8" s="70">
        <v>0.13411163760670436</v>
      </c>
      <c r="C8" s="69" t="s">
        <v>554</v>
      </c>
      <c r="D8" s="5">
        <v>0.77246691681316904</v>
      </c>
      <c r="E8" s="5">
        <v>4.3470137613501399E-4</v>
      </c>
      <c r="F8" s="5">
        <v>0.32616017608286202</v>
      </c>
      <c r="G8" s="5">
        <v>0.58104081563130805</v>
      </c>
      <c r="H8" s="5">
        <v>1.30545534912613</v>
      </c>
      <c r="I8" s="5">
        <v>1.9917248897155699</v>
      </c>
      <c r="J8" s="5">
        <v>2.8394039253168102</v>
      </c>
      <c r="K8" s="5">
        <v>3.6620614973959</v>
      </c>
      <c r="L8" s="5">
        <v>4.3463435757667597</v>
      </c>
      <c r="M8" s="5">
        <v>4.7547514942212699</v>
      </c>
      <c r="N8" s="5">
        <v>5.4544008692016003E-3</v>
      </c>
      <c r="O8" s="5">
        <v>0.31637943870651702</v>
      </c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x14ac:dyDescent="0.15">
      <c r="A9" s="67" t="s">
        <v>4</v>
      </c>
      <c r="B9" s="75">
        <v>15</v>
      </c>
      <c r="C9" s="67" t="s">
        <v>5</v>
      </c>
      <c r="D9" s="3" t="s">
        <v>6</v>
      </c>
      <c r="E9" s="3">
        <v>0</v>
      </c>
      <c r="F9" s="3">
        <v>0.25</v>
      </c>
      <c r="G9" s="3">
        <v>0.5</v>
      </c>
      <c r="H9" s="3">
        <v>1.5</v>
      </c>
      <c r="I9" s="3">
        <v>3</v>
      </c>
      <c r="J9" s="3">
        <v>6</v>
      </c>
      <c r="K9" s="3">
        <v>12</v>
      </c>
      <c r="L9" s="3">
        <v>24</v>
      </c>
      <c r="M9" s="3">
        <v>48</v>
      </c>
      <c r="N9" s="3">
        <v>0</v>
      </c>
      <c r="O9" s="3">
        <v>0.25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x14ac:dyDescent="0.15">
      <c r="A10" s="68" t="s">
        <v>7</v>
      </c>
      <c r="B10" s="70">
        <v>0.13411163760670436</v>
      </c>
      <c r="C10" s="69" t="s">
        <v>554</v>
      </c>
      <c r="D10" s="5">
        <v>0.79126142414229605</v>
      </c>
      <c r="E10" s="5">
        <v>8.9614887511525298E-4</v>
      </c>
      <c r="F10" s="5">
        <v>0.33225582412517901</v>
      </c>
      <c r="G10" s="5">
        <v>0.58948033027413704</v>
      </c>
      <c r="H10" s="5">
        <v>1.27038967323943</v>
      </c>
      <c r="I10" s="5">
        <v>1.94663657040656</v>
      </c>
      <c r="J10" s="5">
        <v>2.7584515557827398</v>
      </c>
      <c r="K10" s="5">
        <v>3.6450148965874098</v>
      </c>
      <c r="L10" s="5">
        <v>4.2375520935907502</v>
      </c>
      <c r="M10" s="5">
        <v>4.5665563411225101</v>
      </c>
      <c r="N10" s="5">
        <v>6.4474998076418698E-3</v>
      </c>
      <c r="O10" s="5">
        <v>0.322382243455546</v>
      </c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x14ac:dyDescent="0.15">
      <c r="A11" s="67" t="s">
        <v>4</v>
      </c>
      <c r="B11" s="75">
        <v>170</v>
      </c>
      <c r="C11" s="67" t="s">
        <v>5</v>
      </c>
      <c r="D11" s="3">
        <v>0</v>
      </c>
      <c r="E11" s="3">
        <v>0.01</v>
      </c>
      <c r="F11" s="3">
        <v>0.02</v>
      </c>
      <c r="G11" s="3">
        <v>0.04</v>
      </c>
      <c r="H11" s="3">
        <v>0.08</v>
      </c>
      <c r="I11" s="3">
        <v>0.16</v>
      </c>
      <c r="J11" s="3">
        <v>0.32</v>
      </c>
      <c r="K11" s="3">
        <v>0.64</v>
      </c>
      <c r="L11" s="3">
        <v>1.28</v>
      </c>
      <c r="M11" s="3">
        <v>2.56</v>
      </c>
      <c r="N11" s="3">
        <v>5.12</v>
      </c>
      <c r="O11" s="3">
        <v>10.24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x14ac:dyDescent="0.15">
      <c r="A12" s="68" t="s">
        <v>7</v>
      </c>
      <c r="B12" s="72">
        <v>0</v>
      </c>
      <c r="C12" s="69" t="s">
        <v>554</v>
      </c>
      <c r="D12" s="5">
        <v>0.98399999999999999</v>
      </c>
      <c r="E12" s="5">
        <v>0.98199999999999998</v>
      </c>
      <c r="F12" s="5">
        <v>0.96899999999999997</v>
      </c>
      <c r="G12" s="5">
        <v>0.96699999999999997</v>
      </c>
      <c r="H12" s="5">
        <v>0.96699999999999997</v>
      </c>
      <c r="I12" s="5">
        <v>0.95199999999999996</v>
      </c>
      <c r="J12" s="5">
        <v>0.93400000000000005</v>
      </c>
      <c r="K12" s="5">
        <v>0.90800000000000003</v>
      </c>
      <c r="L12" s="5">
        <v>0.88400000000000001</v>
      </c>
      <c r="M12" s="5">
        <v>0.84399999999999997</v>
      </c>
      <c r="N12" s="5">
        <v>0.80400000000000005</v>
      </c>
      <c r="O12" s="5">
        <v>0.746</v>
      </c>
    </row>
    <row r="13" spans="1:31" x14ac:dyDescent="0.15">
      <c r="A13" s="67" t="s">
        <v>4</v>
      </c>
      <c r="B13" s="75">
        <v>190</v>
      </c>
      <c r="C13" s="67" t="s">
        <v>5</v>
      </c>
      <c r="D13" s="3">
        <v>0</v>
      </c>
      <c r="E13" s="3">
        <v>0.01</v>
      </c>
      <c r="F13" s="3">
        <v>0.02</v>
      </c>
      <c r="G13" s="3">
        <v>0.04</v>
      </c>
      <c r="H13" s="3">
        <v>0.08</v>
      </c>
      <c r="I13" s="3">
        <v>0.16</v>
      </c>
      <c r="J13" s="3">
        <v>0.32</v>
      </c>
      <c r="K13" s="3">
        <v>0.64</v>
      </c>
      <c r="L13" s="3">
        <v>1.28</v>
      </c>
      <c r="M13" s="3">
        <v>2.56</v>
      </c>
      <c r="N13" s="3">
        <v>5.12</v>
      </c>
      <c r="O13" s="3">
        <v>10.24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x14ac:dyDescent="0.15">
      <c r="A14" s="68" t="s">
        <v>7</v>
      </c>
      <c r="B14" s="72">
        <v>0</v>
      </c>
      <c r="C14" s="69" t="s">
        <v>554</v>
      </c>
      <c r="D14" s="61">
        <v>0.97499999999999998</v>
      </c>
      <c r="E14" s="61">
        <v>0.96899999999999997</v>
      </c>
      <c r="F14" s="61">
        <v>0.95699999999999996</v>
      </c>
      <c r="G14" s="61">
        <v>0.97</v>
      </c>
      <c r="H14" s="61">
        <v>0.96</v>
      </c>
      <c r="I14" s="61">
        <v>0.93700000000000006</v>
      </c>
      <c r="J14" s="61">
        <v>0.92300000000000004</v>
      </c>
      <c r="K14" s="61">
        <v>0.88</v>
      </c>
      <c r="L14" s="61">
        <v>0.84299999999999997</v>
      </c>
      <c r="M14" s="61">
        <v>0.77200000000000002</v>
      </c>
      <c r="N14" s="61">
        <v>0.69799999999999995</v>
      </c>
      <c r="O14" s="61">
        <v>0.60799999999999998</v>
      </c>
    </row>
    <row r="15" spans="1:31" x14ac:dyDescent="0.15">
      <c r="A15" s="67" t="s">
        <v>4</v>
      </c>
      <c r="B15" s="75">
        <v>210</v>
      </c>
      <c r="C15" s="67" t="s">
        <v>5</v>
      </c>
      <c r="D15" s="4">
        <v>0</v>
      </c>
      <c r="E15" s="4">
        <v>0.01</v>
      </c>
      <c r="F15" s="4">
        <v>0.02</v>
      </c>
      <c r="G15" s="4">
        <v>0.04</v>
      </c>
      <c r="H15" s="4">
        <v>0.08</v>
      </c>
      <c r="I15" s="4">
        <v>0.16</v>
      </c>
      <c r="J15" s="4">
        <v>0.32</v>
      </c>
      <c r="K15" s="4">
        <v>0.64</v>
      </c>
      <c r="L15" s="4">
        <v>1.28</v>
      </c>
      <c r="M15" s="4">
        <v>2.56</v>
      </c>
      <c r="N15" s="4">
        <v>5.12</v>
      </c>
      <c r="O15" s="4">
        <v>10.24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x14ac:dyDescent="0.15">
      <c r="A16" s="68" t="s">
        <v>7</v>
      </c>
      <c r="B16" s="72">
        <v>0</v>
      </c>
      <c r="C16" s="69" t="s">
        <v>554</v>
      </c>
      <c r="D16" s="61">
        <v>0.97399999999999998</v>
      </c>
      <c r="E16" s="61">
        <v>0.96799999999999997</v>
      </c>
      <c r="F16" s="61">
        <v>0.96</v>
      </c>
      <c r="G16" s="61">
        <v>0.95</v>
      </c>
      <c r="H16" s="61">
        <v>0.93300000000000005</v>
      </c>
      <c r="I16" s="61">
        <v>0.90900000000000003</v>
      </c>
      <c r="J16" s="61">
        <v>0.871</v>
      </c>
      <c r="K16" s="61">
        <v>0.80900000000000005</v>
      </c>
      <c r="L16" s="61">
        <v>0.71899999999999997</v>
      </c>
      <c r="M16" s="61">
        <v>0.61099999999999999</v>
      </c>
      <c r="N16" s="61">
        <v>0.496</v>
      </c>
      <c r="O16" s="61">
        <v>0.38100000000000001</v>
      </c>
    </row>
    <row r="17" spans="1:31" x14ac:dyDescent="0.15">
      <c r="A17" s="67" t="s">
        <v>4</v>
      </c>
      <c r="B17" s="75">
        <v>230</v>
      </c>
      <c r="C17" s="67" t="s">
        <v>5</v>
      </c>
      <c r="D17" s="4">
        <v>0</v>
      </c>
      <c r="E17" s="4">
        <v>0.01</v>
      </c>
      <c r="F17" s="4">
        <v>0.02</v>
      </c>
      <c r="G17" s="4">
        <v>0.04</v>
      </c>
      <c r="H17" s="4">
        <v>0.08</v>
      </c>
      <c r="I17" s="4">
        <v>0.16</v>
      </c>
      <c r="J17" s="4">
        <v>0.32</v>
      </c>
      <c r="K17" s="4">
        <v>0.64</v>
      </c>
      <c r="L17" s="4">
        <v>1.28</v>
      </c>
      <c r="M17" s="4">
        <v>2.56</v>
      </c>
      <c r="N17" s="4">
        <v>5.12</v>
      </c>
      <c r="O17" s="4">
        <v>10.24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 x14ac:dyDescent="0.15">
      <c r="A18" s="68" t="s">
        <v>7</v>
      </c>
      <c r="B18" s="72">
        <v>0</v>
      </c>
      <c r="C18" s="69" t="s">
        <v>554</v>
      </c>
      <c r="D18" s="61">
        <v>0.95299999999999996</v>
      </c>
      <c r="E18" s="61">
        <v>0.94299999999999995</v>
      </c>
      <c r="F18" s="61">
        <v>0.93400000000000005</v>
      </c>
      <c r="G18" s="61">
        <v>0.92200000000000004</v>
      </c>
      <c r="H18" s="61">
        <v>0.879</v>
      </c>
      <c r="I18" s="61">
        <v>0.82</v>
      </c>
      <c r="J18" s="61">
        <v>0.74199999999999999</v>
      </c>
      <c r="K18" s="61">
        <v>0.629</v>
      </c>
      <c r="L18" s="61">
        <v>0.503</v>
      </c>
      <c r="M18" s="61">
        <v>0.371</v>
      </c>
      <c r="N18" s="61">
        <v>0.26100000000000001</v>
      </c>
      <c r="O18" s="61">
        <v>0.17100000000000001</v>
      </c>
    </row>
    <row r="19" spans="1:31" x14ac:dyDescent="0.15">
      <c r="A19" s="67" t="s">
        <v>4</v>
      </c>
      <c r="B19" s="75">
        <v>250</v>
      </c>
      <c r="C19" s="67" t="s">
        <v>5</v>
      </c>
      <c r="D19" s="4">
        <v>0</v>
      </c>
      <c r="E19" s="4">
        <v>0.01</v>
      </c>
      <c r="F19" s="4">
        <v>0.02</v>
      </c>
      <c r="G19" s="4">
        <v>0.04</v>
      </c>
      <c r="H19" s="4">
        <v>0.08</v>
      </c>
      <c r="I19" s="4">
        <v>0.16</v>
      </c>
      <c r="J19" s="4">
        <v>0.32</v>
      </c>
      <c r="K19" s="4">
        <v>0.64</v>
      </c>
      <c r="L19" s="4">
        <v>1.28</v>
      </c>
      <c r="M19" s="4">
        <v>2.56</v>
      </c>
      <c r="N19" s="4">
        <v>5.12</v>
      </c>
      <c r="O19" s="4">
        <v>10.24</v>
      </c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x14ac:dyDescent="0.15">
      <c r="A20" s="68" t="s">
        <v>7</v>
      </c>
      <c r="B20" s="72">
        <v>0</v>
      </c>
      <c r="C20" s="69" t="s">
        <v>554</v>
      </c>
      <c r="D20" s="61">
        <v>0.94099999999999995</v>
      </c>
      <c r="E20" s="61">
        <v>0.90900000000000003</v>
      </c>
      <c r="F20" s="61">
        <v>0.88600000000000001</v>
      </c>
      <c r="G20" s="61">
        <v>0.83199999999999996</v>
      </c>
      <c r="H20" s="61">
        <v>0.752</v>
      </c>
      <c r="I20" s="61">
        <v>0.64800000000000002</v>
      </c>
      <c r="J20" s="61">
        <v>0.51700000000000002</v>
      </c>
      <c r="K20" s="61">
        <v>0.38500000000000001</v>
      </c>
      <c r="L20" s="61">
        <v>0.26500000000000001</v>
      </c>
      <c r="M20" s="61">
        <v>0.16800000000000001</v>
      </c>
      <c r="N20" s="61">
        <v>9.8000000000000004E-2</v>
      </c>
      <c r="O20" s="61">
        <v>5.5E-2</v>
      </c>
    </row>
    <row r="21" spans="1:31" x14ac:dyDescent="0.15">
      <c r="A21" s="67" t="s">
        <v>4</v>
      </c>
      <c r="B21" s="75">
        <v>300</v>
      </c>
      <c r="C21" s="67" t="s">
        <v>5</v>
      </c>
      <c r="D21" s="4">
        <v>0</v>
      </c>
      <c r="E21" s="4">
        <v>0.01</v>
      </c>
      <c r="F21" s="4">
        <v>0.02</v>
      </c>
      <c r="G21" s="4">
        <v>0.04</v>
      </c>
      <c r="H21" s="4">
        <v>0.08</v>
      </c>
      <c r="I21" s="4">
        <v>0.16</v>
      </c>
      <c r="J21" s="4">
        <v>0.32</v>
      </c>
      <c r="K21" s="4">
        <v>0.64</v>
      </c>
      <c r="L21" s="4">
        <v>1.28</v>
      </c>
      <c r="M21" s="4">
        <v>2.56</v>
      </c>
      <c r="N21" s="4">
        <v>5.12</v>
      </c>
      <c r="O21" s="4">
        <v>10.24</v>
      </c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x14ac:dyDescent="0.15">
      <c r="A22" s="68" t="s">
        <v>7</v>
      </c>
      <c r="B22" s="72">
        <v>0</v>
      </c>
      <c r="C22" s="69" t="s">
        <v>554</v>
      </c>
      <c r="D22" s="61">
        <v>0.68700000000000006</v>
      </c>
      <c r="E22" s="61">
        <v>0.52200000000000002</v>
      </c>
      <c r="F22" s="61">
        <v>0.41899999999999998</v>
      </c>
      <c r="G22" s="61">
        <v>0.31</v>
      </c>
      <c r="H22" s="61">
        <v>0.20699999999999999</v>
      </c>
      <c r="I22" s="61">
        <v>0.123</v>
      </c>
      <c r="J22" s="64">
        <v>6.6000000000000003E-2</v>
      </c>
      <c r="K22" s="64">
        <v>3.2000000000000001E-2</v>
      </c>
      <c r="L22" s="64">
        <v>1.4E-2</v>
      </c>
      <c r="M22" s="64">
        <v>6.0000000000000001E-3</v>
      </c>
      <c r="N22" s="64">
        <v>3.0000000000000001E-3</v>
      </c>
      <c r="O22" s="64">
        <v>1E-3</v>
      </c>
    </row>
    <row r="23" spans="1:31" x14ac:dyDescent="0.15">
      <c r="A23" s="67" t="s">
        <v>4</v>
      </c>
      <c r="B23" s="75">
        <v>350</v>
      </c>
      <c r="C23" s="67" t="s">
        <v>5</v>
      </c>
      <c r="D23" s="4">
        <v>0</v>
      </c>
      <c r="E23" s="4">
        <v>0.08</v>
      </c>
      <c r="F23" s="4">
        <v>0.16</v>
      </c>
      <c r="G23" s="4">
        <v>0.32</v>
      </c>
      <c r="H23" s="4">
        <v>0.64</v>
      </c>
      <c r="I23" s="4"/>
      <c r="J23" s="4"/>
      <c r="K23" s="4"/>
      <c r="L23" s="4"/>
      <c r="M23" s="4"/>
      <c r="N23" s="4"/>
      <c r="O23" s="4"/>
      <c r="P23" s="64"/>
      <c r="Q23" s="64"/>
    </row>
    <row r="24" spans="1:31" x14ac:dyDescent="0.15">
      <c r="A24" s="68" t="s">
        <v>7</v>
      </c>
      <c r="B24" s="72">
        <v>0</v>
      </c>
      <c r="C24" s="69" t="s">
        <v>554</v>
      </c>
      <c r="D24" s="61">
        <v>0.19500000000000001</v>
      </c>
      <c r="E24" s="61">
        <v>1.2E-2</v>
      </c>
      <c r="F24" s="61">
        <v>5.0000000000000001E-3</v>
      </c>
      <c r="G24" s="61">
        <v>1E-3</v>
      </c>
      <c r="H24" s="61">
        <v>0</v>
      </c>
      <c r="I24" s="61"/>
      <c r="J24" s="64"/>
      <c r="K24" s="64"/>
      <c r="L24" s="64"/>
      <c r="M24" s="4"/>
      <c r="N24" s="4"/>
      <c r="O24" s="4"/>
      <c r="P24" s="64"/>
      <c r="Q24" s="64"/>
    </row>
    <row r="25" spans="1:31" x14ac:dyDescent="0.15">
      <c r="A25" s="67" t="s">
        <v>4</v>
      </c>
      <c r="B25" s="75">
        <v>15</v>
      </c>
      <c r="C25" s="67" t="s">
        <v>5</v>
      </c>
      <c r="D25" s="4">
        <v>1.204</v>
      </c>
      <c r="E25" s="4">
        <v>13.052</v>
      </c>
      <c r="F25" s="4">
        <v>19.074000000000002</v>
      </c>
      <c r="G25" s="4">
        <v>31.111000000000001</v>
      </c>
      <c r="H25" s="4">
        <v>55.185000000000002</v>
      </c>
      <c r="I25" s="4">
        <v>1.2030000000000001</v>
      </c>
      <c r="J25" s="4"/>
      <c r="K25" s="4"/>
      <c r="L25" s="4"/>
      <c r="M25" s="4"/>
      <c r="N25" s="4"/>
      <c r="O25" s="4"/>
      <c r="P25" s="64"/>
      <c r="Q25" s="64"/>
    </row>
    <row r="26" spans="1:31" x14ac:dyDescent="0.15">
      <c r="A26" s="68" t="s">
        <v>7</v>
      </c>
      <c r="B26" s="72">
        <v>0</v>
      </c>
      <c r="C26" s="69" t="s">
        <v>554</v>
      </c>
      <c r="D26" s="5">
        <v>0.98888929731808695</v>
      </c>
      <c r="E26" s="5">
        <v>0.87765133668091</v>
      </c>
      <c r="F26" s="5">
        <v>0.88741597606077605</v>
      </c>
      <c r="G26" s="5">
        <v>0.86715768332891596</v>
      </c>
      <c r="H26" s="5">
        <v>0.82223002711205395</v>
      </c>
      <c r="I26" s="5">
        <v>0.99195083654634597</v>
      </c>
      <c r="J26" s="4"/>
      <c r="K26" s="4"/>
      <c r="L26" s="4"/>
      <c r="M26" s="4"/>
      <c r="N26" s="4"/>
      <c r="O26" s="4"/>
      <c r="P26" s="64"/>
      <c r="Q26" s="64"/>
    </row>
    <row r="27" spans="1:31" x14ac:dyDescent="0.15">
      <c r="A27" s="67" t="s">
        <v>4</v>
      </c>
      <c r="B27" s="75">
        <v>15</v>
      </c>
      <c r="C27" s="67" t="s">
        <v>5</v>
      </c>
      <c r="D27" s="3">
        <v>1.2030000000000001</v>
      </c>
      <c r="E27" s="3">
        <v>14.555</v>
      </c>
      <c r="F27" s="3">
        <v>20.577999999999999</v>
      </c>
      <c r="G27" s="3">
        <v>32.618000000000002</v>
      </c>
      <c r="H27" s="3">
        <v>56.695</v>
      </c>
      <c r="I27" s="3">
        <v>1.2030000000000001</v>
      </c>
      <c r="J27" s="4"/>
      <c r="K27" s="4"/>
      <c r="L27" s="4"/>
      <c r="M27" s="4"/>
      <c r="N27" s="4"/>
      <c r="O27" s="4"/>
      <c r="P27" s="64"/>
      <c r="Q27" s="64"/>
    </row>
    <row r="28" spans="1:31" x14ac:dyDescent="0.15">
      <c r="A28" s="68" t="s">
        <v>7</v>
      </c>
      <c r="B28" s="72">
        <v>0</v>
      </c>
      <c r="C28" s="69" t="s">
        <v>554</v>
      </c>
      <c r="D28" s="5">
        <v>0.972908942549633</v>
      </c>
      <c r="E28" s="5">
        <v>0.88926800632650305</v>
      </c>
      <c r="F28" s="5">
        <v>0.88917879356768004</v>
      </c>
      <c r="G28" s="5">
        <v>0.84719998858808299</v>
      </c>
      <c r="H28" s="5">
        <v>0.799008673164609</v>
      </c>
      <c r="I28" s="5">
        <v>0.98326686206603098</v>
      </c>
      <c r="J28" s="4"/>
      <c r="K28" s="4"/>
      <c r="L28" s="4"/>
      <c r="M28" s="4"/>
      <c r="N28" s="4"/>
      <c r="O28" s="4"/>
      <c r="P28" s="64"/>
      <c r="Q28" s="64"/>
    </row>
    <row r="29" spans="1:31" x14ac:dyDescent="0.15">
      <c r="A29" s="67" t="s">
        <v>4</v>
      </c>
      <c r="B29" s="75">
        <v>15</v>
      </c>
      <c r="C29" s="67" t="s">
        <v>5</v>
      </c>
      <c r="D29" s="3">
        <v>1.204</v>
      </c>
      <c r="E29" s="3">
        <v>16.056000000000001</v>
      </c>
      <c r="F29" s="3">
        <v>22.084</v>
      </c>
      <c r="G29" s="3">
        <v>34.125999999999998</v>
      </c>
      <c r="H29" s="3">
        <v>58.203000000000003</v>
      </c>
      <c r="I29" s="3">
        <v>1.204</v>
      </c>
      <c r="J29" s="4"/>
      <c r="K29" s="4"/>
      <c r="L29" s="4"/>
      <c r="M29" s="4"/>
      <c r="N29" s="4"/>
      <c r="O29" s="4"/>
      <c r="P29" s="64"/>
      <c r="Q29" s="64"/>
    </row>
    <row r="30" spans="1:31" x14ac:dyDescent="0.15">
      <c r="A30" s="68" t="s">
        <v>7</v>
      </c>
      <c r="B30" s="71">
        <v>0</v>
      </c>
      <c r="C30" s="68" t="s">
        <v>554</v>
      </c>
      <c r="D30" s="6">
        <v>0.99101769225240499</v>
      </c>
      <c r="E30" s="6">
        <v>0.87794560501839602</v>
      </c>
      <c r="F30" s="6">
        <v>0.87704653786561304</v>
      </c>
      <c r="G30" s="6">
        <v>0.86482023911864903</v>
      </c>
      <c r="H30" s="6">
        <v>0.81036614479695301</v>
      </c>
      <c r="I30" s="6">
        <v>1.0002474717274501</v>
      </c>
      <c r="J30" s="4"/>
      <c r="K30" s="4"/>
      <c r="L30" s="4"/>
      <c r="M30" s="4"/>
      <c r="N30" s="4"/>
      <c r="O30" s="4"/>
      <c r="P30" s="64"/>
      <c r="Q30" s="64"/>
    </row>
    <row r="31" spans="1:31" x14ac:dyDescent="0.15">
      <c r="J31" s="4"/>
      <c r="K31" s="4"/>
      <c r="L31" s="4"/>
      <c r="M31" s="4"/>
      <c r="N31" s="4"/>
      <c r="O31" s="4"/>
      <c r="P31" s="64"/>
      <c r="Q31" s="64"/>
    </row>
    <row r="32" spans="1:31" x14ac:dyDescent="0.15">
      <c r="J32" s="4"/>
      <c r="K32" s="4"/>
      <c r="L32" s="4"/>
      <c r="M32" s="4"/>
      <c r="N32" s="4"/>
      <c r="O32" s="4"/>
      <c r="P32" s="64"/>
      <c r="Q32" s="64"/>
    </row>
    <row r="33" spans="4:17" x14ac:dyDescent="0.15">
      <c r="D33" s="59"/>
      <c r="E33" s="59"/>
      <c r="F33" s="59"/>
      <c r="G33" s="59"/>
      <c r="H33" s="59"/>
      <c r="I33" s="59"/>
      <c r="J33" s="64"/>
      <c r="K33" s="64"/>
      <c r="L33" s="64"/>
      <c r="M33" s="64"/>
      <c r="N33" s="64"/>
      <c r="O33" s="64"/>
      <c r="P33" s="64"/>
      <c r="Q33" s="64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34"/>
  <sheetViews>
    <sheetView zoomScale="150" zoomScaleNormal="150" workbookViewId="0"/>
  </sheetViews>
  <sheetFormatPr baseColWidth="10" defaultColWidth="5" defaultRowHeight="11" x14ac:dyDescent="0.15"/>
  <cols>
    <col min="1" max="1" width="7.83203125" style="59" customWidth="1"/>
    <col min="2" max="2" width="5" style="59" customWidth="1"/>
    <col min="3" max="3" width="6" style="59" bestFit="1" customWidth="1"/>
    <col min="4" max="6" width="5.83203125" style="5" customWidth="1"/>
    <col min="7" max="7" width="6.1640625" style="5" customWidth="1"/>
    <col min="8" max="15" width="6.33203125" style="5" customWidth="1"/>
    <col min="16" max="16" width="6.5" style="59" bestFit="1" customWidth="1"/>
    <col min="17" max="254" width="8.83203125" style="59" customWidth="1"/>
    <col min="255" max="255" width="7.83203125" style="59" customWidth="1"/>
    <col min="256" max="16384" width="5" style="59"/>
  </cols>
  <sheetData>
    <row r="1" spans="1:31" x14ac:dyDescent="0.15">
      <c r="A1" s="66" t="s">
        <v>10</v>
      </c>
    </row>
    <row r="2" spans="1:31" x14ac:dyDescent="0.15">
      <c r="A2" s="66" t="s">
        <v>1</v>
      </c>
    </row>
    <row r="3" spans="1:31" x14ac:dyDescent="0.15">
      <c r="A3" s="66" t="s">
        <v>2</v>
      </c>
      <c r="D3" s="5">
        <v>5.5389999999999997</v>
      </c>
      <c r="E3" s="5">
        <v>0.127</v>
      </c>
    </row>
    <row r="4" spans="1:31" x14ac:dyDescent="0.15">
      <c r="A4" s="66" t="s">
        <v>3</v>
      </c>
    </row>
    <row r="5" spans="1:31" x14ac:dyDescent="0.15">
      <c r="A5" s="67" t="s">
        <v>4</v>
      </c>
      <c r="B5" s="75">
        <v>15</v>
      </c>
      <c r="C5" s="67" t="s">
        <v>5</v>
      </c>
      <c r="D5" s="3" t="s">
        <v>6</v>
      </c>
      <c r="E5" s="3">
        <v>0</v>
      </c>
      <c r="F5" s="3">
        <v>0.25</v>
      </c>
      <c r="G5" s="3">
        <v>0.5</v>
      </c>
      <c r="H5" s="3">
        <v>1.5</v>
      </c>
      <c r="I5" s="3">
        <v>3</v>
      </c>
      <c r="J5" s="3">
        <v>6</v>
      </c>
      <c r="K5" s="3">
        <v>12</v>
      </c>
      <c r="L5" s="3">
        <v>24</v>
      </c>
      <c r="M5" s="3">
        <v>48</v>
      </c>
      <c r="N5" s="3">
        <v>0</v>
      </c>
      <c r="O5" s="3">
        <v>0.25</v>
      </c>
      <c r="Q5" s="74"/>
    </row>
    <row r="6" spans="1:31" x14ac:dyDescent="0.15">
      <c r="A6" s="68" t="s">
        <v>7</v>
      </c>
      <c r="B6" s="70">
        <v>0.13411163760670436</v>
      </c>
      <c r="C6" s="69" t="s">
        <v>554</v>
      </c>
      <c r="D6" s="4">
        <v>0.91502853976810306</v>
      </c>
      <c r="E6" s="4">
        <v>1.21311876888379E-3</v>
      </c>
      <c r="F6" s="4">
        <v>0.29096489791267599</v>
      </c>
      <c r="G6" s="4">
        <v>0.54294281189512605</v>
      </c>
      <c r="H6" s="4">
        <v>1.30787088002818</v>
      </c>
      <c r="I6" s="4">
        <v>2.0850100590860299</v>
      </c>
      <c r="J6" s="4">
        <v>3.13356296367665</v>
      </c>
      <c r="K6" s="4">
        <v>4.2293349441089303</v>
      </c>
      <c r="L6" s="4">
        <v>5.0667295910711099</v>
      </c>
      <c r="M6" s="4">
        <v>5.7384090877720899</v>
      </c>
      <c r="N6" s="4">
        <v>1.9941603118990701E-2</v>
      </c>
      <c r="O6" s="4">
        <v>0.29866489483191799</v>
      </c>
      <c r="Q6" s="74"/>
    </row>
    <row r="7" spans="1:31" x14ac:dyDescent="0.15">
      <c r="A7" s="67" t="s">
        <v>4</v>
      </c>
      <c r="B7" s="75">
        <v>15</v>
      </c>
      <c r="C7" s="67" t="s">
        <v>5</v>
      </c>
      <c r="D7" s="3" t="s">
        <v>6</v>
      </c>
      <c r="E7" s="3">
        <v>0</v>
      </c>
      <c r="F7" s="3">
        <v>0.25</v>
      </c>
      <c r="G7" s="3">
        <v>0.5</v>
      </c>
      <c r="H7" s="3">
        <v>1.5</v>
      </c>
      <c r="I7" s="3">
        <v>3</v>
      </c>
      <c r="J7" s="3">
        <v>6</v>
      </c>
      <c r="K7" s="3">
        <v>12</v>
      </c>
      <c r="L7" s="3">
        <v>24</v>
      </c>
      <c r="M7" s="3">
        <v>48</v>
      </c>
      <c r="N7" s="3">
        <v>0</v>
      </c>
      <c r="O7" s="3">
        <v>0.25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x14ac:dyDescent="0.15">
      <c r="A8" s="68" t="s">
        <v>7</v>
      </c>
      <c r="B8" s="70">
        <v>0.13411163760670436</v>
      </c>
      <c r="C8" s="69" t="s">
        <v>554</v>
      </c>
      <c r="D8" s="5">
        <v>0.967872886914663</v>
      </c>
      <c r="E8" s="5">
        <v>3.4794572693537802E-3</v>
      </c>
      <c r="F8" s="5">
        <v>0.28414389072553498</v>
      </c>
      <c r="G8" s="5">
        <v>0.55193831253380299</v>
      </c>
      <c r="H8" s="5">
        <v>1.3359534370624799</v>
      </c>
      <c r="I8" s="5">
        <v>2.0987827349633998</v>
      </c>
      <c r="J8" s="5">
        <v>3.1694024130209</v>
      </c>
      <c r="K8" s="5">
        <v>4.19201220306193</v>
      </c>
      <c r="L8" s="5">
        <v>5.1597434967551399</v>
      </c>
      <c r="M8" s="5">
        <v>5.7028919747603899</v>
      </c>
      <c r="N8" s="5">
        <v>1.0833210820347E-2</v>
      </c>
      <c r="O8" s="5">
        <v>0.29289500026342102</v>
      </c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x14ac:dyDescent="0.15">
      <c r="A9" s="67" t="s">
        <v>4</v>
      </c>
      <c r="B9" s="75">
        <v>15</v>
      </c>
      <c r="C9" s="67" t="s">
        <v>5</v>
      </c>
      <c r="D9" s="3" t="s">
        <v>6</v>
      </c>
      <c r="E9" s="3">
        <v>0</v>
      </c>
      <c r="F9" s="3">
        <v>0.25</v>
      </c>
      <c r="G9" s="3">
        <v>0.5</v>
      </c>
      <c r="H9" s="3">
        <v>1.5</v>
      </c>
      <c r="I9" s="3">
        <v>3</v>
      </c>
      <c r="J9" s="3">
        <v>6</v>
      </c>
      <c r="K9" s="3">
        <v>12</v>
      </c>
      <c r="L9" s="3">
        <v>24</v>
      </c>
      <c r="M9" s="3">
        <v>48</v>
      </c>
      <c r="N9" s="3">
        <v>0</v>
      </c>
      <c r="O9" s="3">
        <v>0.25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x14ac:dyDescent="0.15">
      <c r="A10" s="68" t="s">
        <v>7</v>
      </c>
      <c r="B10" s="70">
        <v>0.13411163760670436</v>
      </c>
      <c r="C10" s="69" t="s">
        <v>554</v>
      </c>
      <c r="D10" s="5">
        <v>0.894730983465026</v>
      </c>
      <c r="E10" s="5">
        <v>1.30224338590406E-3</v>
      </c>
      <c r="F10" s="5">
        <v>0.29395475656731801</v>
      </c>
      <c r="G10" s="5">
        <v>0.55574016847043295</v>
      </c>
      <c r="H10" s="5">
        <v>1.2986754610170601</v>
      </c>
      <c r="I10" s="5">
        <v>2.0552828692888401</v>
      </c>
      <c r="J10" s="5">
        <v>3.1136175728264002</v>
      </c>
      <c r="K10" s="5">
        <v>4.2622693352815801</v>
      </c>
      <c r="L10" s="5">
        <v>5.0802743306412799</v>
      </c>
      <c r="M10" s="5">
        <v>5.7144062018463702</v>
      </c>
      <c r="N10" s="5">
        <v>1.26691155643414E-2</v>
      </c>
      <c r="O10" s="5">
        <v>0.30186385111438602</v>
      </c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x14ac:dyDescent="0.15">
      <c r="A11" s="67" t="s">
        <v>4</v>
      </c>
      <c r="B11" s="75">
        <v>170</v>
      </c>
      <c r="C11" s="67" t="s">
        <v>5</v>
      </c>
      <c r="D11" s="3">
        <v>0</v>
      </c>
      <c r="E11" s="3">
        <v>0.01</v>
      </c>
      <c r="F11" s="3">
        <v>0.02</v>
      </c>
      <c r="G11" s="3">
        <v>0.04</v>
      </c>
      <c r="H11" s="3">
        <v>0.08</v>
      </c>
      <c r="I11" s="3">
        <v>0.16</v>
      </c>
      <c r="J11" s="3">
        <v>0.32</v>
      </c>
      <c r="K11" s="3">
        <v>0.64</v>
      </c>
      <c r="L11" s="3">
        <v>1.28</v>
      </c>
      <c r="M11" s="3">
        <v>2.56</v>
      </c>
      <c r="N11" s="3">
        <v>5.12</v>
      </c>
      <c r="O11" s="3">
        <v>10.24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x14ac:dyDescent="0.15">
      <c r="A12" s="68" t="s">
        <v>7</v>
      </c>
      <c r="B12" s="72">
        <v>0</v>
      </c>
      <c r="C12" s="69" t="s">
        <v>554</v>
      </c>
      <c r="D12" s="5">
        <v>0.97399999999999998</v>
      </c>
      <c r="E12" s="5">
        <v>0.96299999999999997</v>
      </c>
      <c r="F12" s="5">
        <v>0.94899999999999995</v>
      </c>
      <c r="G12" s="5">
        <v>0.94699999999999995</v>
      </c>
      <c r="H12" s="5">
        <v>0.93899999999999995</v>
      </c>
      <c r="I12" s="5">
        <v>0.95499999999999996</v>
      </c>
      <c r="J12" s="5">
        <v>0.92700000000000005</v>
      </c>
      <c r="K12" s="5">
        <v>0.92200000000000004</v>
      </c>
      <c r="L12" s="5">
        <v>0.91300000000000003</v>
      </c>
      <c r="M12" s="5">
        <v>0.9</v>
      </c>
      <c r="N12" s="5">
        <v>0.87</v>
      </c>
      <c r="O12" s="5">
        <v>0.79500000000000004</v>
      </c>
    </row>
    <row r="13" spans="1:31" x14ac:dyDescent="0.15">
      <c r="A13" s="67" t="s">
        <v>4</v>
      </c>
      <c r="B13" s="75">
        <v>190</v>
      </c>
      <c r="C13" s="67" t="s">
        <v>5</v>
      </c>
      <c r="D13" s="3">
        <v>0</v>
      </c>
      <c r="E13" s="3">
        <v>0.01</v>
      </c>
      <c r="F13" s="3">
        <v>0.02</v>
      </c>
      <c r="G13" s="3">
        <v>0.04</v>
      </c>
      <c r="H13" s="3">
        <v>0.08</v>
      </c>
      <c r="I13" s="3">
        <v>0.16</v>
      </c>
      <c r="J13" s="3">
        <v>0.32</v>
      </c>
      <c r="K13" s="3">
        <v>0.64</v>
      </c>
      <c r="L13" s="3">
        <v>1.28</v>
      </c>
      <c r="M13" s="3">
        <v>2.56</v>
      </c>
      <c r="N13" s="3">
        <v>5.12</v>
      </c>
      <c r="O13" s="3">
        <v>10.24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x14ac:dyDescent="0.15">
      <c r="A14" s="68" t="s">
        <v>7</v>
      </c>
      <c r="B14" s="72">
        <v>0</v>
      </c>
      <c r="C14" s="69" t="s">
        <v>554</v>
      </c>
      <c r="D14" s="61">
        <v>0.94899999999999995</v>
      </c>
      <c r="E14" s="61">
        <v>0.96899999999999997</v>
      </c>
      <c r="F14" s="61">
        <v>0.95</v>
      </c>
      <c r="G14" s="61">
        <v>0.96299999999999997</v>
      </c>
      <c r="H14" s="61">
        <v>0.95399999999999996</v>
      </c>
      <c r="I14" s="61">
        <v>0.94299999999999995</v>
      </c>
      <c r="J14" s="61">
        <v>0.93500000000000005</v>
      </c>
      <c r="K14" s="61">
        <v>0.92900000000000005</v>
      </c>
      <c r="L14" s="61">
        <v>0.90100000000000002</v>
      </c>
      <c r="M14" s="61">
        <v>0.85699999999999998</v>
      </c>
      <c r="N14" s="61">
        <v>0.79600000000000004</v>
      </c>
      <c r="O14" s="61">
        <v>0.74099999999999999</v>
      </c>
    </row>
    <row r="15" spans="1:31" x14ac:dyDescent="0.15">
      <c r="A15" s="67" t="s">
        <v>4</v>
      </c>
      <c r="B15" s="75">
        <v>210</v>
      </c>
      <c r="C15" s="67" t="s">
        <v>5</v>
      </c>
      <c r="D15" s="4">
        <v>0</v>
      </c>
      <c r="E15" s="4">
        <v>0.01</v>
      </c>
      <c r="F15" s="4">
        <v>0.02</v>
      </c>
      <c r="G15" s="4">
        <v>0.04</v>
      </c>
      <c r="H15" s="4">
        <v>0.08</v>
      </c>
      <c r="I15" s="4">
        <v>0.16</v>
      </c>
      <c r="J15" s="4">
        <v>0.32</v>
      </c>
      <c r="K15" s="4">
        <v>0.64</v>
      </c>
      <c r="L15" s="4">
        <v>1.28</v>
      </c>
      <c r="M15" s="4">
        <v>2.56</v>
      </c>
      <c r="N15" s="4">
        <v>5.12</v>
      </c>
      <c r="O15" s="4">
        <v>10.24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x14ac:dyDescent="0.15">
      <c r="A16" s="68" t="s">
        <v>7</v>
      </c>
      <c r="B16" s="72">
        <v>0</v>
      </c>
      <c r="C16" s="69" t="s">
        <v>554</v>
      </c>
      <c r="D16" s="61">
        <v>0.96099999999999997</v>
      </c>
      <c r="E16" s="61">
        <v>0.97499999999999998</v>
      </c>
      <c r="F16" s="61">
        <v>0.94</v>
      </c>
      <c r="G16" s="61">
        <v>0.95799999999999996</v>
      </c>
      <c r="H16" s="61">
        <v>0.95399999999999996</v>
      </c>
      <c r="I16" s="61">
        <v>0.94099999999999995</v>
      </c>
      <c r="J16" s="61">
        <v>0.90800000000000003</v>
      </c>
      <c r="K16" s="61">
        <v>0.86699999999999999</v>
      </c>
      <c r="L16" s="61">
        <v>0.82299999999999995</v>
      </c>
      <c r="M16" s="61">
        <v>0.79</v>
      </c>
      <c r="N16" s="61">
        <v>0.69199999999999995</v>
      </c>
      <c r="O16" s="61">
        <v>0.58399999999999996</v>
      </c>
    </row>
    <row r="17" spans="1:31" x14ac:dyDescent="0.15">
      <c r="A17" s="67" t="s">
        <v>4</v>
      </c>
      <c r="B17" s="75">
        <v>230</v>
      </c>
      <c r="C17" s="67" t="s">
        <v>5</v>
      </c>
      <c r="D17" s="4">
        <v>0</v>
      </c>
      <c r="E17" s="4">
        <v>0.01</v>
      </c>
      <c r="F17" s="4">
        <v>0.02</v>
      </c>
      <c r="G17" s="4">
        <v>0.04</v>
      </c>
      <c r="H17" s="4">
        <v>0.08</v>
      </c>
      <c r="I17" s="4">
        <v>0.16</v>
      </c>
      <c r="J17" s="4">
        <v>0.32</v>
      </c>
      <c r="K17" s="4">
        <v>0.64</v>
      </c>
      <c r="L17" s="4">
        <v>1.28</v>
      </c>
      <c r="M17" s="4">
        <v>2.56</v>
      </c>
      <c r="N17" s="4">
        <v>5.12</v>
      </c>
      <c r="O17" s="4">
        <v>10.24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 x14ac:dyDescent="0.15">
      <c r="A18" s="68" t="s">
        <v>7</v>
      </c>
      <c r="B18" s="72">
        <v>0</v>
      </c>
      <c r="C18" s="69" t="s">
        <v>554</v>
      </c>
      <c r="D18" s="61">
        <v>0.95</v>
      </c>
      <c r="E18" s="61">
        <v>0.95099999999999996</v>
      </c>
      <c r="F18" s="61">
        <v>0.95699999999999996</v>
      </c>
      <c r="G18" s="61">
        <v>0.95699999999999996</v>
      </c>
      <c r="H18" s="61">
        <v>0.91100000000000003</v>
      </c>
      <c r="I18" s="61">
        <v>0.876</v>
      </c>
      <c r="J18" s="61">
        <v>0.86199999999999999</v>
      </c>
      <c r="K18" s="61">
        <v>0.79600000000000004</v>
      </c>
      <c r="L18" s="61">
        <v>0.70299999999999996</v>
      </c>
      <c r="M18" s="61">
        <v>0.60899999999999999</v>
      </c>
      <c r="N18" s="61">
        <v>0.48499999999999999</v>
      </c>
      <c r="O18" s="61">
        <v>0.373</v>
      </c>
    </row>
    <row r="19" spans="1:31" x14ac:dyDescent="0.15">
      <c r="A19" s="67" t="s">
        <v>4</v>
      </c>
      <c r="B19" s="75">
        <v>250</v>
      </c>
      <c r="C19" s="67" t="s">
        <v>5</v>
      </c>
      <c r="D19" s="4">
        <v>0</v>
      </c>
      <c r="E19" s="4">
        <v>0.01</v>
      </c>
      <c r="F19" s="4">
        <v>0.02</v>
      </c>
      <c r="G19" s="4">
        <v>0.04</v>
      </c>
      <c r="H19" s="4">
        <v>0.08</v>
      </c>
      <c r="I19" s="4">
        <v>0.16</v>
      </c>
      <c r="J19" s="4">
        <v>0.32</v>
      </c>
      <c r="K19" s="4">
        <v>0.64</v>
      </c>
      <c r="L19" s="4">
        <v>1.28</v>
      </c>
      <c r="M19" s="4">
        <v>2.56</v>
      </c>
      <c r="N19" s="4">
        <v>5.12</v>
      </c>
      <c r="O19" s="4">
        <v>10.24</v>
      </c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x14ac:dyDescent="0.15">
      <c r="A20" s="68" t="s">
        <v>7</v>
      </c>
      <c r="B20" s="72">
        <v>0</v>
      </c>
      <c r="C20" s="69" t="s">
        <v>554</v>
      </c>
      <c r="D20" s="61">
        <v>0.94</v>
      </c>
      <c r="E20" s="61">
        <v>0.94</v>
      </c>
      <c r="F20" s="61">
        <v>0.90800000000000003</v>
      </c>
      <c r="G20" s="61">
        <v>0.91500000000000004</v>
      </c>
      <c r="H20" s="61">
        <v>0.86399999999999999</v>
      </c>
      <c r="I20" s="61">
        <v>0.80900000000000005</v>
      </c>
      <c r="J20" s="61">
        <v>0.75</v>
      </c>
      <c r="K20" s="61">
        <v>0.65</v>
      </c>
      <c r="L20" s="61">
        <v>0.51800000000000002</v>
      </c>
      <c r="M20" s="61">
        <v>0.39500000000000002</v>
      </c>
      <c r="N20" s="61">
        <v>0.27900000000000003</v>
      </c>
      <c r="O20" s="61">
        <v>0.184</v>
      </c>
    </row>
    <row r="21" spans="1:31" x14ac:dyDescent="0.15">
      <c r="A21" s="67" t="s">
        <v>4</v>
      </c>
      <c r="B21" s="75">
        <v>300</v>
      </c>
      <c r="C21" s="67" t="s">
        <v>5</v>
      </c>
      <c r="D21" s="4">
        <v>0</v>
      </c>
      <c r="E21" s="4">
        <v>0.01</v>
      </c>
      <c r="F21" s="4">
        <v>0.02</v>
      </c>
      <c r="G21" s="4">
        <v>0.04</v>
      </c>
      <c r="H21" s="4">
        <v>0.08</v>
      </c>
      <c r="I21" s="4">
        <v>0.16</v>
      </c>
      <c r="J21" s="4">
        <v>0.32</v>
      </c>
      <c r="K21" s="4">
        <v>0.64</v>
      </c>
      <c r="L21" s="4">
        <v>1.28</v>
      </c>
      <c r="M21" s="4">
        <v>2.56</v>
      </c>
      <c r="N21" s="4">
        <v>5.12</v>
      </c>
      <c r="O21" s="4">
        <v>10.24</v>
      </c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x14ac:dyDescent="0.15">
      <c r="A22" s="68" t="s">
        <v>7</v>
      </c>
      <c r="B22" s="72">
        <v>0</v>
      </c>
      <c r="C22" s="69" t="s">
        <v>554</v>
      </c>
      <c r="D22" s="61">
        <v>0.84699999999999998</v>
      </c>
      <c r="E22" s="61">
        <v>0.76900000000000002</v>
      </c>
      <c r="F22" s="61">
        <v>0.71699999999999997</v>
      </c>
      <c r="G22" s="61">
        <v>0.59899999999999998</v>
      </c>
      <c r="H22" s="61">
        <v>0.47499999999999998</v>
      </c>
      <c r="I22" s="61">
        <v>0.35299999999999998</v>
      </c>
      <c r="J22" s="61">
        <v>0.22900000000000001</v>
      </c>
      <c r="K22" s="61">
        <v>0.14499999999999999</v>
      </c>
      <c r="L22" s="61">
        <v>9.0999999999999998E-2</v>
      </c>
      <c r="M22" s="61">
        <v>4.9000000000000002E-2</v>
      </c>
      <c r="N22" s="61">
        <v>1.9E-2</v>
      </c>
      <c r="O22" s="61">
        <v>1.2999999999999999E-2</v>
      </c>
    </row>
    <row r="23" spans="1:31" x14ac:dyDescent="0.15">
      <c r="A23" s="67" t="s">
        <v>4</v>
      </c>
      <c r="B23" s="75">
        <v>350</v>
      </c>
      <c r="C23" s="67" t="s">
        <v>5</v>
      </c>
      <c r="D23" s="4">
        <v>0</v>
      </c>
      <c r="E23" s="4">
        <v>0.08</v>
      </c>
      <c r="F23" s="4">
        <v>0.16</v>
      </c>
      <c r="G23" s="4">
        <v>0.32</v>
      </c>
      <c r="H23" s="4">
        <v>0.64</v>
      </c>
      <c r="I23" s="4"/>
      <c r="J23" s="4"/>
      <c r="K23" s="4"/>
      <c r="L23" s="4"/>
      <c r="M23" s="4"/>
      <c r="N23" s="4"/>
      <c r="O23" s="4"/>
    </row>
    <row r="24" spans="1:31" x14ac:dyDescent="0.15">
      <c r="A24" s="68" t="s">
        <v>7</v>
      </c>
      <c r="B24" s="72">
        <v>0</v>
      </c>
      <c r="C24" s="69" t="s">
        <v>554</v>
      </c>
      <c r="D24" s="61">
        <v>0.502</v>
      </c>
      <c r="E24" s="61">
        <v>0.10199999999999999</v>
      </c>
      <c r="F24" s="61">
        <v>5.8999999999999997E-2</v>
      </c>
      <c r="G24" s="61">
        <v>2.8000000000000001E-2</v>
      </c>
      <c r="H24" s="61">
        <v>1.2E-2</v>
      </c>
      <c r="I24" s="61"/>
      <c r="J24" s="64"/>
      <c r="K24" s="64"/>
      <c r="L24" s="64"/>
      <c r="M24" s="4"/>
      <c r="N24" s="4"/>
      <c r="O24" s="4"/>
      <c r="P24" s="64"/>
      <c r="Q24" s="64"/>
    </row>
    <row r="25" spans="1:31" x14ac:dyDescent="0.15">
      <c r="A25" s="67" t="s">
        <v>4</v>
      </c>
      <c r="B25" s="75">
        <v>15</v>
      </c>
      <c r="C25" s="67" t="s">
        <v>5</v>
      </c>
      <c r="D25" s="4">
        <v>1.343</v>
      </c>
      <c r="E25" s="4">
        <v>13.192</v>
      </c>
      <c r="F25" s="4">
        <v>19.213999999999999</v>
      </c>
      <c r="G25" s="4">
        <v>31.251999999999999</v>
      </c>
      <c r="H25" s="4">
        <v>55.326000000000001</v>
      </c>
      <c r="I25" s="4">
        <v>1.345</v>
      </c>
      <c r="J25" s="4"/>
      <c r="K25" s="4"/>
      <c r="L25" s="4"/>
      <c r="M25" s="4"/>
      <c r="N25" s="4"/>
      <c r="O25" s="4"/>
      <c r="P25" s="64"/>
      <c r="Q25" s="64"/>
    </row>
    <row r="26" spans="1:31" x14ac:dyDescent="0.15">
      <c r="A26" s="68" t="s">
        <v>7</v>
      </c>
      <c r="B26" s="72">
        <v>0</v>
      </c>
      <c r="C26" s="69" t="s">
        <v>554</v>
      </c>
      <c r="D26" s="5">
        <v>0.97458759718658805</v>
      </c>
      <c r="E26" s="5">
        <v>0.90100301914099801</v>
      </c>
      <c r="F26" s="5">
        <v>0.95458163856412304</v>
      </c>
      <c r="G26" s="5">
        <v>0.92454484637071699</v>
      </c>
      <c r="H26" s="5">
        <v>0.89628186508920504</v>
      </c>
      <c r="I26" s="5">
        <v>0.98220574271943795</v>
      </c>
      <c r="J26" s="4"/>
      <c r="K26" s="4"/>
      <c r="L26" s="4"/>
      <c r="M26" s="4"/>
      <c r="N26" s="4"/>
      <c r="O26" s="4"/>
      <c r="P26" s="64"/>
      <c r="Q26" s="64"/>
    </row>
    <row r="27" spans="1:31" x14ac:dyDescent="0.15">
      <c r="A27" s="67" t="s">
        <v>4</v>
      </c>
      <c r="B27" s="75">
        <v>15</v>
      </c>
      <c r="C27" s="67" t="s">
        <v>5</v>
      </c>
      <c r="D27" s="3">
        <v>1.343</v>
      </c>
      <c r="E27" s="3">
        <v>14.695</v>
      </c>
      <c r="F27" s="3">
        <v>20.719000000000001</v>
      </c>
      <c r="G27" s="3">
        <v>32.758000000000003</v>
      </c>
      <c r="H27" s="3">
        <v>56.835999999999999</v>
      </c>
      <c r="I27" s="3">
        <v>1.345</v>
      </c>
      <c r="J27" s="4"/>
      <c r="K27" s="4"/>
      <c r="L27" s="4"/>
      <c r="M27" s="4"/>
      <c r="N27" s="4"/>
      <c r="O27" s="4"/>
      <c r="P27" s="64"/>
      <c r="Q27" s="64"/>
    </row>
    <row r="28" spans="1:31" x14ac:dyDescent="0.15">
      <c r="A28" s="68" t="s">
        <v>7</v>
      </c>
      <c r="B28" s="72">
        <v>0</v>
      </c>
      <c r="C28" s="69" t="s">
        <v>554</v>
      </c>
      <c r="D28" s="5">
        <v>0.91869553233935297</v>
      </c>
      <c r="E28" s="5">
        <v>0.94189205241183005</v>
      </c>
      <c r="F28" s="5">
        <v>0.97272828445829396</v>
      </c>
      <c r="G28" s="5">
        <v>0.91691721884409105</v>
      </c>
      <c r="H28" s="5">
        <v>0.87081945968140295</v>
      </c>
      <c r="I28" s="5">
        <v>0.97084533736461698</v>
      </c>
      <c r="J28" s="4"/>
      <c r="K28" s="4"/>
      <c r="L28" s="4"/>
      <c r="M28" s="4"/>
      <c r="N28" s="4"/>
      <c r="O28" s="4"/>
      <c r="P28" s="64"/>
      <c r="Q28" s="64"/>
    </row>
    <row r="29" spans="1:31" x14ac:dyDescent="0.15">
      <c r="A29" s="67" t="s">
        <v>4</v>
      </c>
      <c r="B29" s="75">
        <v>15</v>
      </c>
      <c r="C29" s="67" t="s">
        <v>5</v>
      </c>
      <c r="D29" s="3">
        <v>1.3440000000000001</v>
      </c>
      <c r="E29" s="3">
        <v>16.196000000000002</v>
      </c>
      <c r="F29" s="3">
        <v>22.224</v>
      </c>
      <c r="G29" s="3">
        <v>34.267000000000003</v>
      </c>
      <c r="H29" s="3">
        <v>58.344000000000001</v>
      </c>
      <c r="I29" s="3">
        <v>1.345</v>
      </c>
      <c r="J29" s="4"/>
      <c r="K29" s="4"/>
      <c r="L29" s="4"/>
      <c r="M29" s="4"/>
      <c r="N29" s="4"/>
      <c r="O29" s="4"/>
      <c r="P29" s="64"/>
      <c r="Q29" s="64"/>
    </row>
    <row r="30" spans="1:31" x14ac:dyDescent="0.15">
      <c r="A30" s="68" t="s">
        <v>7</v>
      </c>
      <c r="B30" s="71">
        <v>0</v>
      </c>
      <c r="C30" s="68" t="s">
        <v>554</v>
      </c>
      <c r="D30" s="6">
        <v>0.98697044938262102</v>
      </c>
      <c r="E30" s="6">
        <v>0.91611125832726203</v>
      </c>
      <c r="F30" s="6">
        <v>0.90781248672114401</v>
      </c>
      <c r="G30" s="6">
        <v>0.92521444275849296</v>
      </c>
      <c r="H30" s="6">
        <v>0.86836067120934701</v>
      </c>
      <c r="I30" s="6">
        <v>0.97303856784245901</v>
      </c>
      <c r="J30" s="4"/>
      <c r="K30" s="4"/>
      <c r="L30" s="4"/>
      <c r="M30" s="4"/>
      <c r="N30" s="4"/>
      <c r="O30" s="4"/>
      <c r="P30" s="64"/>
      <c r="Q30" s="64"/>
    </row>
    <row r="31" spans="1:31" x14ac:dyDescent="0.15">
      <c r="J31" s="4"/>
      <c r="K31" s="4"/>
      <c r="L31" s="4"/>
      <c r="M31" s="4"/>
      <c r="N31" s="4"/>
      <c r="O31" s="4"/>
      <c r="P31" s="64"/>
      <c r="Q31" s="64"/>
    </row>
    <row r="32" spans="1:31" x14ac:dyDescent="0.15">
      <c r="J32" s="4"/>
      <c r="K32" s="4"/>
      <c r="L32" s="4"/>
      <c r="M32" s="4"/>
      <c r="N32" s="4"/>
      <c r="O32" s="4"/>
      <c r="P32" s="64"/>
      <c r="Q32" s="64"/>
    </row>
    <row r="33" spans="4:17" x14ac:dyDescent="0.15">
      <c r="D33" s="59"/>
      <c r="E33" s="59"/>
      <c r="F33" s="59"/>
      <c r="G33" s="59"/>
      <c r="H33" s="59"/>
      <c r="I33" s="59"/>
      <c r="J33" s="64"/>
      <c r="K33" s="64"/>
      <c r="L33" s="64"/>
      <c r="M33" s="64"/>
      <c r="N33" s="64"/>
      <c r="O33" s="64"/>
      <c r="P33" s="64"/>
      <c r="Q33" s="64"/>
    </row>
    <row r="34" spans="4:17" x14ac:dyDescent="0.15">
      <c r="J34" s="4"/>
      <c r="K34" s="4"/>
      <c r="L34" s="4"/>
      <c r="M34" s="4"/>
      <c r="N34" s="4"/>
      <c r="O34" s="4"/>
      <c r="P34" s="64"/>
      <c r="Q34" s="64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37"/>
  <sheetViews>
    <sheetView topLeftCell="A8" zoomScale="150" zoomScaleNormal="150" workbookViewId="0"/>
  </sheetViews>
  <sheetFormatPr baseColWidth="10" defaultColWidth="5" defaultRowHeight="11" x14ac:dyDescent="0.15"/>
  <cols>
    <col min="1" max="1" width="7.83203125" style="59" customWidth="1"/>
    <col min="2" max="2" width="5" style="59" customWidth="1"/>
    <col min="3" max="3" width="6" style="59" bestFit="1" customWidth="1"/>
    <col min="4" max="6" width="5.83203125" style="5" customWidth="1"/>
    <col min="7" max="7" width="6.1640625" style="5" customWidth="1"/>
    <col min="8" max="15" width="6.33203125" style="5" customWidth="1"/>
    <col min="16" max="16" width="6.5" style="59" bestFit="1" customWidth="1"/>
    <col min="17" max="254" width="8.83203125" style="59" customWidth="1"/>
    <col min="255" max="255" width="7.83203125" style="59" customWidth="1"/>
    <col min="256" max="16384" width="5" style="59"/>
  </cols>
  <sheetData>
    <row r="1" spans="1:31" x14ac:dyDescent="0.15">
      <c r="A1" s="66" t="s">
        <v>10</v>
      </c>
    </row>
    <row r="2" spans="1:31" x14ac:dyDescent="0.15">
      <c r="A2" s="66" t="s">
        <v>1</v>
      </c>
    </row>
    <row r="3" spans="1:31" x14ac:dyDescent="0.15">
      <c r="A3" s="66" t="s">
        <v>2</v>
      </c>
      <c r="D3" s="5">
        <v>5.5389999999999997</v>
      </c>
      <c r="E3" s="5">
        <v>0.127</v>
      </c>
    </row>
    <row r="4" spans="1:31" x14ac:dyDescent="0.15">
      <c r="A4" s="66" t="s">
        <v>3</v>
      </c>
    </row>
    <row r="5" spans="1:31" x14ac:dyDescent="0.15">
      <c r="A5" s="67" t="s">
        <v>4</v>
      </c>
      <c r="B5" s="75">
        <v>15</v>
      </c>
      <c r="C5" s="67" t="s">
        <v>5</v>
      </c>
      <c r="D5" s="3" t="s">
        <v>6</v>
      </c>
      <c r="E5" s="3">
        <v>0</v>
      </c>
      <c r="F5" s="3">
        <v>0.25</v>
      </c>
      <c r="G5" s="3">
        <v>0.5</v>
      </c>
      <c r="H5" s="3">
        <v>1.5</v>
      </c>
      <c r="I5" s="3">
        <v>3</v>
      </c>
      <c r="J5" s="3">
        <v>6</v>
      </c>
      <c r="K5" s="3">
        <v>12</v>
      </c>
      <c r="L5" s="3">
        <v>24</v>
      </c>
      <c r="M5" s="3">
        <v>48</v>
      </c>
      <c r="N5" s="3">
        <v>0</v>
      </c>
      <c r="O5" s="3">
        <v>0.25</v>
      </c>
      <c r="Q5" s="74"/>
    </row>
    <row r="6" spans="1:31" x14ac:dyDescent="0.15">
      <c r="A6" s="68" t="s">
        <v>7</v>
      </c>
      <c r="B6" s="70">
        <v>0.13411163760670436</v>
      </c>
      <c r="C6" s="69" t="s">
        <v>554</v>
      </c>
      <c r="D6" s="4">
        <v>1.0454643787867299</v>
      </c>
      <c r="E6" s="4">
        <v>4.9412224853871102E-3</v>
      </c>
      <c r="F6" s="4">
        <v>0.27911214558613701</v>
      </c>
      <c r="G6" s="4">
        <v>0.52791119987797797</v>
      </c>
      <c r="H6" s="4">
        <v>1.3012699317937</v>
      </c>
      <c r="I6" s="4">
        <v>2.11162174347325</v>
      </c>
      <c r="J6" s="4">
        <v>3.2290397452107999</v>
      </c>
      <c r="K6" s="4">
        <v>4.39882467664125</v>
      </c>
      <c r="L6" s="4">
        <v>5.4553991832419397</v>
      </c>
      <c r="M6" s="4">
        <v>6.1780160046889101</v>
      </c>
      <c r="N6" s="4">
        <v>1.0925327253522001E-2</v>
      </c>
      <c r="O6" s="4">
        <v>0.28243829803579501</v>
      </c>
      <c r="Q6" s="74"/>
    </row>
    <row r="7" spans="1:31" x14ac:dyDescent="0.15">
      <c r="A7" s="67" t="s">
        <v>4</v>
      </c>
      <c r="B7" s="75">
        <v>15</v>
      </c>
      <c r="C7" s="67" t="s">
        <v>5</v>
      </c>
      <c r="D7" s="3" t="s">
        <v>6</v>
      </c>
      <c r="E7" s="3">
        <v>0</v>
      </c>
      <c r="F7" s="3">
        <v>0.25</v>
      </c>
      <c r="G7" s="3">
        <v>0.5</v>
      </c>
      <c r="H7" s="3">
        <v>1.5</v>
      </c>
      <c r="I7" s="3">
        <v>3</v>
      </c>
      <c r="J7" s="3">
        <v>6</v>
      </c>
      <c r="K7" s="3">
        <v>12</v>
      </c>
      <c r="L7" s="3">
        <v>24</v>
      </c>
      <c r="M7" s="3">
        <v>48</v>
      </c>
      <c r="N7" s="3">
        <v>0</v>
      </c>
      <c r="O7" s="3">
        <v>0.25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x14ac:dyDescent="0.15">
      <c r="A8" s="68" t="s">
        <v>7</v>
      </c>
      <c r="B8" s="70">
        <v>0.13411163760670436</v>
      </c>
      <c r="C8" s="69" t="s">
        <v>554</v>
      </c>
      <c r="D8" s="5">
        <v>1.1127421315682799</v>
      </c>
      <c r="E8" s="5">
        <v>2.8582172800371499E-3</v>
      </c>
      <c r="F8" s="5">
        <v>0.28712975486546599</v>
      </c>
      <c r="G8" s="5">
        <v>0.53359742061317095</v>
      </c>
      <c r="H8" s="5">
        <v>1.30784014484929</v>
      </c>
      <c r="I8" s="5">
        <v>2.15014074881993</v>
      </c>
      <c r="J8" s="5">
        <v>3.27995905965822</v>
      </c>
      <c r="K8" s="5">
        <v>4.3603836684115098</v>
      </c>
      <c r="L8" s="5">
        <v>5.50851656888522</v>
      </c>
      <c r="M8" s="5">
        <v>6.2518773810578496</v>
      </c>
      <c r="N8" s="5">
        <v>1.2374001310917799E-2</v>
      </c>
      <c r="O8" s="5">
        <v>0.27819377804981699</v>
      </c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x14ac:dyDescent="0.15">
      <c r="A9" s="67" t="s">
        <v>4</v>
      </c>
      <c r="B9" s="75">
        <v>15</v>
      </c>
      <c r="C9" s="67" t="s">
        <v>5</v>
      </c>
      <c r="D9" s="3" t="s">
        <v>6</v>
      </c>
      <c r="E9" s="3">
        <v>0</v>
      </c>
      <c r="F9" s="3">
        <v>0.25</v>
      </c>
      <c r="G9" s="3">
        <v>0.5</v>
      </c>
      <c r="H9" s="3">
        <v>1.5</v>
      </c>
      <c r="I9" s="3">
        <v>3</v>
      </c>
      <c r="J9" s="3">
        <v>6</v>
      </c>
      <c r="K9" s="3">
        <v>12</v>
      </c>
      <c r="L9" s="3">
        <v>24</v>
      </c>
      <c r="M9" s="3">
        <v>48</v>
      </c>
      <c r="N9" s="3">
        <v>0</v>
      </c>
      <c r="O9" s="3">
        <v>0.25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x14ac:dyDescent="0.15">
      <c r="A10" s="68" t="s">
        <v>7</v>
      </c>
      <c r="B10" s="70">
        <v>0.13411163760670436</v>
      </c>
      <c r="C10" s="69" t="s">
        <v>554</v>
      </c>
      <c r="D10" s="5">
        <v>1.06600408772066</v>
      </c>
      <c r="E10" s="5">
        <v>1.12620220002721E-3</v>
      </c>
      <c r="F10" s="5">
        <v>0.286760296401675</v>
      </c>
      <c r="G10" s="5">
        <v>0.538113613564281</v>
      </c>
      <c r="H10" s="5">
        <v>1.2777346011333699</v>
      </c>
      <c r="I10" s="5">
        <v>2.0975583096236998</v>
      </c>
      <c r="J10" s="5">
        <v>3.2208339671019699</v>
      </c>
      <c r="K10" s="5">
        <v>4.4934919105391504</v>
      </c>
      <c r="L10" s="5">
        <v>5.4778931018369201</v>
      </c>
      <c r="M10" s="5">
        <v>6.1759685272894904</v>
      </c>
      <c r="N10" s="5">
        <v>1.1064798233467701E-2</v>
      </c>
      <c r="O10" s="5">
        <v>0.27909804156435303</v>
      </c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x14ac:dyDescent="0.15">
      <c r="A11" s="67" t="s">
        <v>4</v>
      </c>
      <c r="B11" s="75">
        <v>170</v>
      </c>
      <c r="C11" s="67" t="s">
        <v>5</v>
      </c>
      <c r="D11" s="3">
        <v>0</v>
      </c>
      <c r="E11" s="3">
        <v>0.01</v>
      </c>
      <c r="F11" s="3">
        <v>0.02</v>
      </c>
      <c r="G11" s="3">
        <v>0.04</v>
      </c>
      <c r="H11" s="3">
        <v>0.08</v>
      </c>
      <c r="I11" s="3">
        <v>0.16</v>
      </c>
      <c r="J11" s="3">
        <v>0.32</v>
      </c>
      <c r="K11" s="3">
        <v>0.64</v>
      </c>
      <c r="L11" s="3">
        <v>1.28</v>
      </c>
      <c r="M11" s="3">
        <v>2.56</v>
      </c>
      <c r="N11" s="3">
        <v>5.12</v>
      </c>
      <c r="O11" s="3">
        <v>10.24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x14ac:dyDescent="0.15">
      <c r="A12" s="68" t="s">
        <v>7</v>
      </c>
      <c r="B12" s="72">
        <v>0</v>
      </c>
      <c r="C12" s="69" t="s">
        <v>554</v>
      </c>
      <c r="D12" s="5">
        <v>0.94499999999999995</v>
      </c>
      <c r="E12" s="5">
        <v>0.96099999999999997</v>
      </c>
      <c r="F12" s="5">
        <v>0.94699999999999995</v>
      </c>
      <c r="G12" s="5">
        <v>0.94199999999999995</v>
      </c>
      <c r="H12" s="5">
        <v>0.94699999999999995</v>
      </c>
      <c r="I12" s="5">
        <v>0.94699999999999995</v>
      </c>
      <c r="J12" s="5">
        <v>0.93400000000000005</v>
      </c>
      <c r="K12" s="5">
        <v>0.92200000000000004</v>
      </c>
      <c r="L12" s="5">
        <v>0.92400000000000004</v>
      </c>
      <c r="M12" s="5">
        <v>0.89800000000000002</v>
      </c>
      <c r="N12" s="5">
        <v>0.86099999999999999</v>
      </c>
      <c r="O12" s="5">
        <v>0.85799999999999998</v>
      </c>
    </row>
    <row r="13" spans="1:31" x14ac:dyDescent="0.15">
      <c r="A13" s="67" t="s">
        <v>4</v>
      </c>
      <c r="B13" s="75">
        <v>190</v>
      </c>
      <c r="C13" s="67" t="s">
        <v>5</v>
      </c>
      <c r="D13" s="3">
        <v>0</v>
      </c>
      <c r="E13" s="3">
        <v>0.01</v>
      </c>
      <c r="F13" s="3">
        <v>0.02</v>
      </c>
      <c r="G13" s="3">
        <v>0.04</v>
      </c>
      <c r="H13" s="3">
        <v>0.08</v>
      </c>
      <c r="I13" s="3">
        <v>0.16</v>
      </c>
      <c r="J13" s="3">
        <v>0.32</v>
      </c>
      <c r="K13" s="3">
        <v>0.64</v>
      </c>
      <c r="L13" s="3">
        <v>1.28</v>
      </c>
      <c r="M13" s="3">
        <v>2.56</v>
      </c>
      <c r="N13" s="3">
        <v>5.12</v>
      </c>
      <c r="O13" s="3">
        <v>10.24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x14ac:dyDescent="0.15">
      <c r="A14" s="68" t="s">
        <v>7</v>
      </c>
      <c r="B14" s="72">
        <v>0</v>
      </c>
      <c r="C14" s="69" t="s">
        <v>554</v>
      </c>
      <c r="D14" s="61">
        <v>0.96699999999999997</v>
      </c>
      <c r="E14" s="61">
        <v>0.94</v>
      </c>
      <c r="F14" s="61">
        <v>0.95499999999999996</v>
      </c>
      <c r="G14" s="61">
        <v>0.96399999999999997</v>
      </c>
      <c r="H14" s="61">
        <v>0.94799999999999995</v>
      </c>
      <c r="I14" s="61">
        <v>0.94699999999999995</v>
      </c>
      <c r="J14" s="61">
        <v>0.93200000000000005</v>
      </c>
      <c r="K14" s="61">
        <v>0.91300000000000003</v>
      </c>
      <c r="L14" s="61">
        <v>0.91100000000000003</v>
      </c>
      <c r="M14" s="61">
        <v>0.86199999999999999</v>
      </c>
      <c r="N14" s="61">
        <v>0.86299999999999999</v>
      </c>
      <c r="O14" s="61">
        <v>0.81</v>
      </c>
    </row>
    <row r="15" spans="1:31" x14ac:dyDescent="0.15">
      <c r="A15" s="67" t="s">
        <v>4</v>
      </c>
      <c r="B15" s="75">
        <v>210</v>
      </c>
      <c r="C15" s="67" t="s">
        <v>5</v>
      </c>
      <c r="D15" s="4">
        <v>0</v>
      </c>
      <c r="E15" s="4">
        <v>0.01</v>
      </c>
      <c r="F15" s="4">
        <v>0.02</v>
      </c>
      <c r="G15" s="4">
        <v>0.04</v>
      </c>
      <c r="H15" s="4">
        <v>0.08</v>
      </c>
      <c r="I15" s="4">
        <v>0.16</v>
      </c>
      <c r="J15" s="4">
        <v>0.32</v>
      </c>
      <c r="K15" s="4">
        <v>0.64</v>
      </c>
      <c r="L15" s="4">
        <v>1.28</v>
      </c>
      <c r="M15" s="4">
        <v>2.56</v>
      </c>
      <c r="N15" s="4">
        <v>5.12</v>
      </c>
      <c r="O15" s="4">
        <v>10.24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x14ac:dyDescent="0.15">
      <c r="A16" s="68" t="s">
        <v>7</v>
      </c>
      <c r="B16" s="72">
        <v>0</v>
      </c>
      <c r="C16" s="69" t="s">
        <v>554</v>
      </c>
      <c r="D16" s="61">
        <v>0.96</v>
      </c>
      <c r="E16" s="61">
        <v>0.94699999999999995</v>
      </c>
      <c r="F16" s="61">
        <v>0.93300000000000005</v>
      </c>
      <c r="G16" s="61">
        <v>0.93799999999999994</v>
      </c>
      <c r="H16" s="61">
        <v>0.94</v>
      </c>
      <c r="I16" s="61">
        <v>0.94299999999999995</v>
      </c>
      <c r="J16" s="61">
        <v>0.91800000000000004</v>
      </c>
      <c r="K16" s="61">
        <v>0.90200000000000002</v>
      </c>
      <c r="L16" s="61">
        <v>0.89</v>
      </c>
      <c r="M16" s="61">
        <v>0.84099999999999997</v>
      </c>
      <c r="N16" s="61">
        <v>0.78200000000000003</v>
      </c>
      <c r="O16" s="61">
        <v>0.70199999999999996</v>
      </c>
    </row>
    <row r="17" spans="1:31" x14ac:dyDescent="0.15">
      <c r="A17" s="67" t="s">
        <v>4</v>
      </c>
      <c r="B17" s="75">
        <v>230</v>
      </c>
      <c r="C17" s="67" t="s">
        <v>5</v>
      </c>
      <c r="D17" s="4">
        <v>0</v>
      </c>
      <c r="E17" s="4">
        <v>0.01</v>
      </c>
      <c r="F17" s="4">
        <v>0.02</v>
      </c>
      <c r="G17" s="4">
        <v>0.04</v>
      </c>
      <c r="H17" s="4">
        <v>0.08</v>
      </c>
      <c r="I17" s="4">
        <v>0.16</v>
      </c>
      <c r="J17" s="4">
        <v>0.32</v>
      </c>
      <c r="K17" s="4">
        <v>0.64</v>
      </c>
      <c r="L17" s="4">
        <v>1.28</v>
      </c>
      <c r="M17" s="4">
        <v>2.56</v>
      </c>
      <c r="N17" s="4">
        <v>5.12</v>
      </c>
      <c r="O17" s="4">
        <v>10.24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 x14ac:dyDescent="0.15">
      <c r="A18" s="68" t="s">
        <v>7</v>
      </c>
      <c r="B18" s="72">
        <v>0</v>
      </c>
      <c r="C18" s="69" t="s">
        <v>554</v>
      </c>
      <c r="D18" s="61">
        <v>0.92700000000000005</v>
      </c>
      <c r="E18" s="61">
        <v>0.96199999999999997</v>
      </c>
      <c r="F18" s="61">
        <v>0.95199999999999996</v>
      </c>
      <c r="G18" s="61">
        <v>0.94199999999999995</v>
      </c>
      <c r="H18" s="61">
        <v>0.93100000000000005</v>
      </c>
      <c r="I18" s="61">
        <v>0.90500000000000003</v>
      </c>
      <c r="J18" s="61">
        <v>0.88400000000000001</v>
      </c>
      <c r="K18" s="61">
        <v>0.85599999999999998</v>
      </c>
      <c r="L18" s="61">
        <v>0.81</v>
      </c>
      <c r="M18" s="61">
        <v>0.74099999999999999</v>
      </c>
      <c r="N18" s="61">
        <v>0.65800000000000003</v>
      </c>
      <c r="O18" s="61">
        <v>0.56299999999999994</v>
      </c>
    </row>
    <row r="19" spans="1:31" x14ac:dyDescent="0.15">
      <c r="A19" s="67" t="s">
        <v>4</v>
      </c>
      <c r="B19" s="75">
        <v>250</v>
      </c>
      <c r="C19" s="67" t="s">
        <v>5</v>
      </c>
      <c r="D19" s="4">
        <v>0</v>
      </c>
      <c r="E19" s="4">
        <v>0.01</v>
      </c>
      <c r="F19" s="4">
        <v>0.02</v>
      </c>
      <c r="G19" s="4">
        <v>0.04</v>
      </c>
      <c r="H19" s="4">
        <v>0.08</v>
      </c>
      <c r="I19" s="4">
        <v>0.16</v>
      </c>
      <c r="J19" s="4">
        <v>0.32</v>
      </c>
      <c r="K19" s="4">
        <v>0.64</v>
      </c>
      <c r="L19" s="4">
        <v>1.28</v>
      </c>
      <c r="M19" s="4">
        <v>2.56</v>
      </c>
      <c r="N19" s="4">
        <v>5.12</v>
      </c>
      <c r="O19" s="4">
        <v>10.24</v>
      </c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x14ac:dyDescent="0.15">
      <c r="A20" s="68" t="s">
        <v>7</v>
      </c>
      <c r="B20" s="72">
        <v>0</v>
      </c>
      <c r="C20" s="69" t="s">
        <v>554</v>
      </c>
      <c r="D20" s="61">
        <v>0.92800000000000005</v>
      </c>
      <c r="E20" s="61">
        <v>0.93899999999999995</v>
      </c>
      <c r="F20" s="61">
        <v>0.93899999999999995</v>
      </c>
      <c r="G20" s="61">
        <v>0.92800000000000005</v>
      </c>
      <c r="H20" s="61">
        <v>0.90100000000000002</v>
      </c>
      <c r="I20" s="61">
        <v>0.879</v>
      </c>
      <c r="J20" s="61">
        <v>0.83599999999999997</v>
      </c>
      <c r="K20" s="61">
        <v>0.76300000000000001</v>
      </c>
      <c r="L20" s="61">
        <v>0.68600000000000005</v>
      </c>
      <c r="M20" s="61">
        <v>0.58899999999999997</v>
      </c>
      <c r="N20" s="61">
        <v>0.47499999999999998</v>
      </c>
      <c r="O20" s="61">
        <v>0.378</v>
      </c>
    </row>
    <row r="21" spans="1:31" x14ac:dyDescent="0.15">
      <c r="A21" s="67" t="s">
        <v>4</v>
      </c>
      <c r="B21" s="75">
        <v>300</v>
      </c>
      <c r="C21" s="67" t="s">
        <v>5</v>
      </c>
      <c r="D21" s="4">
        <v>0</v>
      </c>
      <c r="E21" s="4">
        <v>0.01</v>
      </c>
      <c r="F21" s="4">
        <v>0.02</v>
      </c>
      <c r="G21" s="4">
        <v>0.04</v>
      </c>
      <c r="H21" s="4">
        <v>0.08</v>
      </c>
      <c r="I21" s="4">
        <v>0.16</v>
      </c>
      <c r="J21" s="4">
        <v>0.32</v>
      </c>
      <c r="K21" s="4">
        <v>0.64</v>
      </c>
      <c r="L21" s="4">
        <v>1.28</v>
      </c>
      <c r="M21" s="4">
        <v>2.56</v>
      </c>
      <c r="N21" s="4">
        <v>5.12</v>
      </c>
      <c r="O21" s="4">
        <v>10.24</v>
      </c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x14ac:dyDescent="0.15">
      <c r="A22" s="68" t="s">
        <v>7</v>
      </c>
      <c r="B22" s="72">
        <v>0</v>
      </c>
      <c r="C22" s="69" t="s">
        <v>554</v>
      </c>
      <c r="D22" s="61">
        <v>0.872</v>
      </c>
      <c r="E22" s="61">
        <v>0.84299999999999997</v>
      </c>
      <c r="F22" s="61">
        <v>0.83599999999999997</v>
      </c>
      <c r="G22" s="61">
        <v>0.75600000000000001</v>
      </c>
      <c r="H22" s="61">
        <v>0.68</v>
      </c>
      <c r="I22" s="61">
        <v>0.56999999999999995</v>
      </c>
      <c r="J22" s="61">
        <v>0.45900000000000002</v>
      </c>
      <c r="K22" s="61">
        <v>0.34200000000000003</v>
      </c>
      <c r="L22" s="61">
        <v>0.23899999999999999</v>
      </c>
      <c r="M22" s="61">
        <v>0.157</v>
      </c>
      <c r="N22" s="61">
        <v>9.2999999999999999E-2</v>
      </c>
      <c r="O22" s="61">
        <v>5.8000000000000003E-2</v>
      </c>
    </row>
    <row r="23" spans="1:31" x14ac:dyDescent="0.15">
      <c r="A23" s="67" t="s">
        <v>4</v>
      </c>
      <c r="B23" s="75">
        <v>350</v>
      </c>
      <c r="C23" s="67" t="s">
        <v>5</v>
      </c>
      <c r="D23" s="4">
        <v>0</v>
      </c>
      <c r="E23" s="4">
        <v>0.08</v>
      </c>
      <c r="F23" s="4">
        <v>0.16</v>
      </c>
      <c r="G23" s="4">
        <v>0.32</v>
      </c>
      <c r="H23" s="4">
        <v>0.64</v>
      </c>
      <c r="I23" s="4"/>
      <c r="J23" s="4"/>
      <c r="K23" s="4"/>
      <c r="L23" s="4"/>
      <c r="M23" s="4"/>
      <c r="N23" s="4"/>
      <c r="O23" s="4"/>
    </row>
    <row r="24" spans="1:31" x14ac:dyDescent="0.15">
      <c r="A24" s="68" t="s">
        <v>7</v>
      </c>
      <c r="B24" s="72">
        <v>0</v>
      </c>
      <c r="C24" s="69" t="s">
        <v>554</v>
      </c>
      <c r="D24" s="61">
        <v>0.70099999999999996</v>
      </c>
      <c r="E24" s="61">
        <v>0.27900000000000003</v>
      </c>
      <c r="F24" s="61">
        <v>0.184</v>
      </c>
      <c r="G24" s="61">
        <v>0.108</v>
      </c>
      <c r="H24" s="61">
        <v>6.2E-2</v>
      </c>
      <c r="I24" s="61"/>
      <c r="J24" s="64"/>
      <c r="K24" s="64"/>
      <c r="L24" s="64"/>
      <c r="M24" s="4"/>
      <c r="N24" s="4"/>
      <c r="O24" s="4"/>
      <c r="P24" s="64"/>
    </row>
    <row r="25" spans="1:31" x14ac:dyDescent="0.15">
      <c r="A25" s="67" t="s">
        <v>4</v>
      </c>
      <c r="B25" s="75">
        <v>15</v>
      </c>
      <c r="C25" s="67" t="s">
        <v>5</v>
      </c>
      <c r="D25" s="4">
        <v>1.5049999999999999</v>
      </c>
      <c r="E25" s="4">
        <v>13.353999999999999</v>
      </c>
      <c r="F25" s="4">
        <v>19.376000000000001</v>
      </c>
      <c r="G25" s="4">
        <v>31.414000000000001</v>
      </c>
      <c r="H25" s="4">
        <v>55.488</v>
      </c>
      <c r="I25" s="4">
        <v>1.508</v>
      </c>
      <c r="J25" s="4"/>
      <c r="K25" s="4"/>
      <c r="L25" s="4"/>
      <c r="M25" s="4"/>
      <c r="N25" s="4"/>
      <c r="O25" s="4"/>
      <c r="P25" s="64"/>
    </row>
    <row r="26" spans="1:31" x14ac:dyDescent="0.15">
      <c r="A26" s="68" t="s">
        <v>7</v>
      </c>
      <c r="B26" s="72">
        <v>0</v>
      </c>
      <c r="C26" s="69" t="s">
        <v>554</v>
      </c>
      <c r="D26" s="5">
        <v>0.94815299439320699</v>
      </c>
      <c r="E26" s="5">
        <v>0.90572752284552105</v>
      </c>
      <c r="F26" s="5">
        <v>0.935188833495738</v>
      </c>
      <c r="G26" s="5">
        <v>0.92352940509259496</v>
      </c>
      <c r="H26" s="5">
        <v>0.88331676291054095</v>
      </c>
      <c r="I26" s="5">
        <v>0.97937644131534396</v>
      </c>
      <c r="J26" s="4"/>
      <c r="K26" s="4"/>
      <c r="L26" s="4"/>
      <c r="M26" s="4"/>
      <c r="N26" s="4"/>
      <c r="O26" s="4"/>
      <c r="P26" s="64"/>
    </row>
    <row r="27" spans="1:31" x14ac:dyDescent="0.15">
      <c r="A27" s="67" t="s">
        <v>4</v>
      </c>
      <c r="B27" s="75">
        <v>15</v>
      </c>
      <c r="C27" s="67" t="s">
        <v>5</v>
      </c>
      <c r="D27" s="3">
        <v>1.504</v>
      </c>
      <c r="E27" s="3">
        <v>14.856999999999999</v>
      </c>
      <c r="F27" s="3">
        <v>20.881</v>
      </c>
      <c r="G27" s="3">
        <v>32.920999999999999</v>
      </c>
      <c r="H27" s="3">
        <v>56.999000000000002</v>
      </c>
      <c r="I27" s="3">
        <v>1.508</v>
      </c>
      <c r="J27" s="4"/>
      <c r="K27" s="4"/>
      <c r="L27" s="4"/>
      <c r="M27" s="4"/>
      <c r="N27" s="4"/>
      <c r="O27" s="4"/>
      <c r="P27" s="64"/>
    </row>
    <row r="28" spans="1:31" x14ac:dyDescent="0.15">
      <c r="A28" s="68" t="s">
        <v>7</v>
      </c>
      <c r="B28" s="72">
        <v>0</v>
      </c>
      <c r="C28" s="69" t="s">
        <v>554</v>
      </c>
      <c r="D28" s="5">
        <v>0.94163839120553905</v>
      </c>
      <c r="E28" s="5">
        <v>0.91979017925879403</v>
      </c>
      <c r="F28" s="5">
        <v>0.95389162498818902</v>
      </c>
      <c r="G28" s="5">
        <v>0.93084941812913002</v>
      </c>
      <c r="H28" s="5">
        <v>0.87819237967941399</v>
      </c>
      <c r="I28" s="5">
        <v>0.93726388883336598</v>
      </c>
      <c r="J28" s="4"/>
      <c r="K28" s="4"/>
      <c r="L28" s="4"/>
      <c r="M28" s="4"/>
      <c r="N28" s="4"/>
      <c r="O28" s="4"/>
      <c r="P28" s="64"/>
    </row>
    <row r="29" spans="1:31" x14ac:dyDescent="0.15">
      <c r="A29" s="67" t="s">
        <v>4</v>
      </c>
      <c r="B29" s="75">
        <v>15</v>
      </c>
      <c r="C29" s="67" t="s">
        <v>5</v>
      </c>
      <c r="D29" s="3">
        <v>1.5049999999999999</v>
      </c>
      <c r="E29" s="3">
        <v>16.356999999999999</v>
      </c>
      <c r="F29" s="3">
        <v>22.387</v>
      </c>
      <c r="G29" s="3">
        <v>34.43</v>
      </c>
      <c r="H29" s="3">
        <v>58.506999999999998</v>
      </c>
      <c r="I29" s="3">
        <v>1.5089999999999999</v>
      </c>
      <c r="J29" s="4"/>
      <c r="K29" s="4"/>
      <c r="L29" s="4"/>
      <c r="M29" s="4"/>
      <c r="N29" s="4"/>
      <c r="O29" s="4"/>
      <c r="P29" s="64"/>
    </row>
    <row r="30" spans="1:31" x14ac:dyDescent="0.15">
      <c r="A30" s="68" t="s">
        <v>7</v>
      </c>
      <c r="B30" s="71">
        <v>0</v>
      </c>
      <c r="C30" s="68" t="s">
        <v>554</v>
      </c>
      <c r="D30" s="6">
        <v>0.95299737104068605</v>
      </c>
      <c r="E30" s="6">
        <v>0.92612450573789096</v>
      </c>
      <c r="F30" s="6">
        <v>0.91358778121080098</v>
      </c>
      <c r="G30" s="6">
        <v>0.92317073442293396</v>
      </c>
      <c r="H30" s="6">
        <v>0.89644056631679403</v>
      </c>
      <c r="I30" s="6">
        <v>0.99665828518344501</v>
      </c>
      <c r="J30" s="4"/>
      <c r="K30" s="4"/>
      <c r="L30" s="4"/>
      <c r="M30" s="4"/>
      <c r="N30" s="4"/>
      <c r="O30" s="4"/>
      <c r="P30" s="64"/>
    </row>
    <row r="31" spans="1:31" x14ac:dyDescent="0.15">
      <c r="J31" s="4"/>
      <c r="K31" s="4"/>
      <c r="L31" s="4"/>
      <c r="M31" s="4"/>
      <c r="N31" s="4"/>
      <c r="O31" s="4"/>
      <c r="P31" s="64"/>
    </row>
    <row r="32" spans="1:31" x14ac:dyDescent="0.15">
      <c r="J32" s="4"/>
      <c r="K32" s="4"/>
      <c r="L32" s="4"/>
      <c r="M32" s="4"/>
      <c r="N32" s="4"/>
      <c r="O32" s="4"/>
      <c r="P32" s="64"/>
    </row>
    <row r="33" spans="4:16" x14ac:dyDescent="0.15">
      <c r="D33" s="59"/>
      <c r="E33" s="59"/>
      <c r="F33" s="59"/>
      <c r="G33" s="59"/>
      <c r="H33" s="59"/>
      <c r="I33" s="59"/>
      <c r="J33" s="64"/>
      <c r="K33" s="64"/>
      <c r="L33" s="64"/>
      <c r="M33" s="64"/>
      <c r="N33" s="64"/>
      <c r="O33" s="64"/>
      <c r="P33" s="64"/>
    </row>
    <row r="34" spans="4:16" x14ac:dyDescent="0.15">
      <c r="J34" s="4"/>
      <c r="K34" s="4"/>
      <c r="L34" s="4"/>
      <c r="M34" s="4"/>
      <c r="N34" s="4"/>
      <c r="O34" s="4"/>
      <c r="P34" s="64"/>
    </row>
    <row r="35" spans="4:16" x14ac:dyDescent="0.15">
      <c r="J35" s="4"/>
      <c r="K35" s="4"/>
      <c r="L35" s="4"/>
      <c r="M35" s="4"/>
      <c r="N35" s="4"/>
      <c r="O35" s="4"/>
      <c r="P35" s="64"/>
    </row>
    <row r="36" spans="4:16" x14ac:dyDescent="0.15">
      <c r="J36" s="4"/>
      <c r="K36" s="4"/>
      <c r="L36" s="4"/>
      <c r="M36" s="4"/>
      <c r="N36" s="4"/>
      <c r="O36" s="4"/>
      <c r="P36" s="64"/>
    </row>
    <row r="37" spans="4:16" x14ac:dyDescent="0.15">
      <c r="J37" s="4"/>
      <c r="K37" s="4"/>
      <c r="L37" s="4"/>
      <c r="M37" s="4"/>
      <c r="N37" s="4"/>
      <c r="O37" s="4"/>
      <c r="P37" s="64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35"/>
  <sheetViews>
    <sheetView zoomScale="150" zoomScaleNormal="150" workbookViewId="0"/>
  </sheetViews>
  <sheetFormatPr baseColWidth="10" defaultColWidth="5" defaultRowHeight="11" x14ac:dyDescent="0.15"/>
  <cols>
    <col min="1" max="1" width="7.83203125" style="59" customWidth="1"/>
    <col min="2" max="2" width="5" style="59" customWidth="1"/>
    <col min="3" max="3" width="6" style="59" bestFit="1" customWidth="1"/>
    <col min="4" max="6" width="5.83203125" style="5" customWidth="1"/>
    <col min="7" max="7" width="6.1640625" style="5" customWidth="1"/>
    <col min="8" max="15" width="6.33203125" style="5" customWidth="1"/>
    <col min="16" max="16" width="6.5" style="59" bestFit="1" customWidth="1"/>
    <col min="17" max="254" width="8.83203125" style="59" customWidth="1"/>
    <col min="255" max="255" width="7.83203125" style="59" customWidth="1"/>
    <col min="256" max="16384" width="5" style="59"/>
  </cols>
  <sheetData>
    <row r="1" spans="1:31" x14ac:dyDescent="0.15">
      <c r="A1" s="66" t="s">
        <v>10</v>
      </c>
    </row>
    <row r="2" spans="1:31" x14ac:dyDescent="0.15">
      <c r="A2" s="66" t="s">
        <v>1</v>
      </c>
    </row>
    <row r="3" spans="1:31" x14ac:dyDescent="0.15">
      <c r="A3" s="66" t="s">
        <v>2</v>
      </c>
      <c r="D3" s="5">
        <v>5.5389999999999997</v>
      </c>
      <c r="E3" s="5">
        <v>0.127</v>
      </c>
    </row>
    <row r="4" spans="1:31" x14ac:dyDescent="0.15">
      <c r="A4" s="66" t="s">
        <v>3</v>
      </c>
    </row>
    <row r="5" spans="1:31" x14ac:dyDescent="0.15">
      <c r="A5" s="67" t="s">
        <v>4</v>
      </c>
      <c r="B5" s="75">
        <v>15</v>
      </c>
      <c r="C5" s="67" t="s">
        <v>5</v>
      </c>
      <c r="D5" s="3" t="s">
        <v>6</v>
      </c>
      <c r="E5" s="3">
        <v>0</v>
      </c>
      <c r="F5" s="3">
        <v>0.25</v>
      </c>
      <c r="G5" s="3">
        <v>0.5</v>
      </c>
      <c r="H5" s="3">
        <v>1.5</v>
      </c>
      <c r="I5" s="3">
        <v>3</v>
      </c>
      <c r="J5" s="3">
        <v>6</v>
      </c>
      <c r="K5" s="3">
        <v>12</v>
      </c>
      <c r="L5" s="3">
        <v>24</v>
      </c>
      <c r="M5" s="3">
        <v>48</v>
      </c>
      <c r="N5" s="3">
        <v>0</v>
      </c>
      <c r="O5" s="3">
        <v>0.25</v>
      </c>
      <c r="Q5" s="74"/>
    </row>
    <row r="6" spans="1:31" x14ac:dyDescent="0.15">
      <c r="A6" s="68" t="s">
        <v>7</v>
      </c>
      <c r="B6" s="70">
        <v>0.13411163760670436</v>
      </c>
      <c r="C6" s="69" t="s">
        <v>554</v>
      </c>
      <c r="D6" s="4">
        <v>1.17405962754243</v>
      </c>
      <c r="E6" s="4">
        <v>1.62557596370282E-3</v>
      </c>
      <c r="F6" s="4">
        <v>0.261545292296612</v>
      </c>
      <c r="G6" s="4">
        <v>0.51285200396156805</v>
      </c>
      <c r="H6" s="4">
        <v>1.2132984597138901</v>
      </c>
      <c r="I6" s="4">
        <v>1.99890594824858</v>
      </c>
      <c r="J6" s="4">
        <v>2.92705737578834</v>
      </c>
      <c r="K6" s="4">
        <v>3.8923663563677602</v>
      </c>
      <c r="L6" s="4">
        <v>4.6382673799183003</v>
      </c>
      <c r="M6" s="4">
        <v>5.1445932121298004</v>
      </c>
      <c r="N6" s="4">
        <v>1.7233126193992601E-2</v>
      </c>
      <c r="O6" s="4">
        <v>0.27795612474711301</v>
      </c>
      <c r="Q6" s="74"/>
    </row>
    <row r="7" spans="1:31" x14ac:dyDescent="0.15">
      <c r="A7" s="67" t="s">
        <v>4</v>
      </c>
      <c r="B7" s="75">
        <v>15</v>
      </c>
      <c r="C7" s="67" t="s">
        <v>5</v>
      </c>
      <c r="D7" s="3" t="s">
        <v>6</v>
      </c>
      <c r="E7" s="3">
        <v>0</v>
      </c>
      <c r="F7" s="3">
        <v>0.25</v>
      </c>
      <c r="G7" s="3">
        <v>0.5</v>
      </c>
      <c r="H7" s="3">
        <v>1.5</v>
      </c>
      <c r="I7" s="3">
        <v>3</v>
      </c>
      <c r="J7" s="3">
        <v>6</v>
      </c>
      <c r="K7" s="3">
        <v>12</v>
      </c>
      <c r="L7" s="3">
        <v>24</v>
      </c>
      <c r="M7" s="3">
        <v>48</v>
      </c>
      <c r="N7" s="3">
        <v>0</v>
      </c>
      <c r="O7" s="3">
        <v>0.25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x14ac:dyDescent="0.15">
      <c r="A8" s="68" t="s">
        <v>7</v>
      </c>
      <c r="B8" s="70">
        <v>0.13411163760670436</v>
      </c>
      <c r="C8" s="69" t="s">
        <v>554</v>
      </c>
      <c r="D8" s="5">
        <v>1.1164253300661</v>
      </c>
      <c r="E8" s="5">
        <v>7.8234388935356104E-3</v>
      </c>
      <c r="F8" s="5">
        <v>0.276389334504129</v>
      </c>
      <c r="G8" s="5">
        <v>0.50837680472520796</v>
      </c>
      <c r="H8" s="5">
        <v>1.28385300151032</v>
      </c>
      <c r="I8" s="5">
        <v>1.9655755570957301</v>
      </c>
      <c r="J8" s="5">
        <v>2.9181013876420501</v>
      </c>
      <c r="K8" s="5">
        <v>3.8389200724705401</v>
      </c>
      <c r="L8" s="5">
        <v>4.5997399361890796</v>
      </c>
      <c r="M8" s="5">
        <v>5.0968564512963601</v>
      </c>
      <c r="N8" s="5">
        <v>1.4938284652777399E-2</v>
      </c>
      <c r="O8" s="5">
        <v>0.27367490127149202</v>
      </c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x14ac:dyDescent="0.15">
      <c r="A9" s="67" t="s">
        <v>4</v>
      </c>
      <c r="B9" s="75">
        <v>15</v>
      </c>
      <c r="C9" s="67" t="s">
        <v>5</v>
      </c>
      <c r="D9" s="3" t="s">
        <v>6</v>
      </c>
      <c r="E9" s="3">
        <v>0</v>
      </c>
      <c r="F9" s="3">
        <v>0.25</v>
      </c>
      <c r="G9" s="3">
        <v>0.5</v>
      </c>
      <c r="H9" s="3">
        <v>1.5</v>
      </c>
      <c r="I9" s="3">
        <v>3</v>
      </c>
      <c r="J9" s="3">
        <v>6</v>
      </c>
      <c r="K9" s="3">
        <v>12</v>
      </c>
      <c r="L9" s="3">
        <v>24</v>
      </c>
      <c r="M9" s="3">
        <v>48</v>
      </c>
      <c r="N9" s="3">
        <v>0</v>
      </c>
      <c r="O9" s="3">
        <v>0.25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x14ac:dyDescent="0.15">
      <c r="A10" s="68" t="s">
        <v>7</v>
      </c>
      <c r="B10" s="70">
        <v>0.13411163760670436</v>
      </c>
      <c r="C10" s="69" t="s">
        <v>554</v>
      </c>
      <c r="D10" s="5">
        <v>1.15444250746116</v>
      </c>
      <c r="E10" s="5">
        <v>4.1157281442755602E-3</v>
      </c>
      <c r="F10" s="5">
        <v>0.28259298082816398</v>
      </c>
      <c r="G10" s="5">
        <v>0.51826776978691103</v>
      </c>
      <c r="H10" s="5">
        <v>1.1955684200224499</v>
      </c>
      <c r="I10" s="5">
        <v>1.95057815657554</v>
      </c>
      <c r="J10" s="5">
        <v>2.8781885307197501</v>
      </c>
      <c r="K10" s="5">
        <v>3.90531120473115</v>
      </c>
      <c r="L10" s="5">
        <v>4.6531509809038001</v>
      </c>
      <c r="M10" s="5">
        <v>5.0868129726603497</v>
      </c>
      <c r="N10" s="5">
        <v>1.5944102990980299E-2</v>
      </c>
      <c r="O10" s="5">
        <v>0.27559351742654398</v>
      </c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x14ac:dyDescent="0.15">
      <c r="A11" s="67" t="s">
        <v>4</v>
      </c>
      <c r="B11" s="75">
        <v>170</v>
      </c>
      <c r="C11" s="67" t="s">
        <v>5</v>
      </c>
      <c r="D11" s="3">
        <v>0</v>
      </c>
      <c r="E11" s="3">
        <v>0.01</v>
      </c>
      <c r="F11" s="3">
        <v>0.02</v>
      </c>
      <c r="G11" s="3">
        <v>0.04</v>
      </c>
      <c r="H11" s="3">
        <v>0.08</v>
      </c>
      <c r="I11" s="3">
        <v>0.16</v>
      </c>
      <c r="J11" s="3">
        <v>0.32</v>
      </c>
      <c r="K11" s="3">
        <v>0.64</v>
      </c>
      <c r="L11" s="3">
        <v>1.28</v>
      </c>
      <c r="M11" s="3">
        <v>2.56</v>
      </c>
      <c r="N11" s="3">
        <v>5.12</v>
      </c>
      <c r="O11" s="3">
        <v>10.24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x14ac:dyDescent="0.15">
      <c r="A12" s="68" t="s">
        <v>7</v>
      </c>
      <c r="B12" s="72">
        <v>0</v>
      </c>
      <c r="C12" s="69" t="s">
        <v>554</v>
      </c>
      <c r="D12" s="5">
        <v>0.92400000000000004</v>
      </c>
      <c r="E12" s="5">
        <v>0.91600000000000004</v>
      </c>
      <c r="F12" s="5">
        <v>0.91900000000000004</v>
      </c>
      <c r="G12" s="5">
        <v>0.91100000000000003</v>
      </c>
      <c r="H12" s="5">
        <v>0.91400000000000003</v>
      </c>
      <c r="I12" s="5">
        <v>0.91700000000000004</v>
      </c>
      <c r="J12" s="5">
        <v>0.90500000000000003</v>
      </c>
      <c r="K12" s="5">
        <v>0.90300000000000002</v>
      </c>
      <c r="L12" s="5">
        <v>0.89300000000000002</v>
      </c>
      <c r="M12" s="5">
        <v>0.88100000000000001</v>
      </c>
      <c r="N12" s="5">
        <v>0.85599999999999998</v>
      </c>
      <c r="O12" s="5">
        <v>0.83199999999999996</v>
      </c>
    </row>
    <row r="13" spans="1:31" x14ac:dyDescent="0.15">
      <c r="A13" s="67" t="s">
        <v>4</v>
      </c>
      <c r="B13" s="75">
        <v>190</v>
      </c>
      <c r="C13" s="67" t="s">
        <v>5</v>
      </c>
      <c r="D13" s="3">
        <v>0</v>
      </c>
      <c r="E13" s="3">
        <v>0.01</v>
      </c>
      <c r="F13" s="3">
        <v>0.02</v>
      </c>
      <c r="G13" s="3">
        <v>0.04</v>
      </c>
      <c r="H13" s="3">
        <v>0.08</v>
      </c>
      <c r="I13" s="3">
        <v>0.16</v>
      </c>
      <c r="J13" s="3">
        <v>0.32</v>
      </c>
      <c r="K13" s="3">
        <v>0.64</v>
      </c>
      <c r="L13" s="3">
        <v>1.28</v>
      </c>
      <c r="M13" s="3">
        <v>2.56</v>
      </c>
      <c r="N13" s="3">
        <v>5.12</v>
      </c>
      <c r="O13" s="3">
        <v>10.24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x14ac:dyDescent="0.15">
      <c r="A14" s="68" t="s">
        <v>7</v>
      </c>
      <c r="B14" s="72">
        <v>0</v>
      </c>
      <c r="C14" s="69" t="s">
        <v>554</v>
      </c>
      <c r="D14" s="61">
        <v>0.90300000000000002</v>
      </c>
      <c r="E14" s="61">
        <v>0.92500000000000004</v>
      </c>
      <c r="F14" s="61">
        <v>0.92500000000000004</v>
      </c>
      <c r="G14" s="61">
        <v>0.92800000000000005</v>
      </c>
      <c r="H14" s="61">
        <v>0.93600000000000005</v>
      </c>
      <c r="I14" s="61">
        <v>0.91800000000000004</v>
      </c>
      <c r="J14" s="61">
        <v>0.90300000000000002</v>
      </c>
      <c r="K14" s="61">
        <v>0.90300000000000002</v>
      </c>
      <c r="L14" s="61">
        <v>0.88600000000000001</v>
      </c>
      <c r="M14" s="61">
        <v>0.85199999999999998</v>
      </c>
      <c r="N14" s="61">
        <v>0.84399999999999997</v>
      </c>
      <c r="O14" s="61">
        <v>0.79600000000000004</v>
      </c>
    </row>
    <row r="15" spans="1:31" x14ac:dyDescent="0.15">
      <c r="A15" s="67" t="s">
        <v>4</v>
      </c>
      <c r="B15" s="75">
        <v>210</v>
      </c>
      <c r="C15" s="67" t="s">
        <v>5</v>
      </c>
      <c r="D15" s="4">
        <v>0</v>
      </c>
      <c r="E15" s="4">
        <v>0.01</v>
      </c>
      <c r="F15" s="4">
        <v>0.02</v>
      </c>
      <c r="G15" s="4">
        <v>0.04</v>
      </c>
      <c r="H15" s="4">
        <v>0.08</v>
      </c>
      <c r="I15" s="4">
        <v>0.16</v>
      </c>
      <c r="J15" s="4">
        <v>0.32</v>
      </c>
      <c r="K15" s="4">
        <v>0.64</v>
      </c>
      <c r="L15" s="4">
        <v>1.28</v>
      </c>
      <c r="M15" s="4">
        <v>2.56</v>
      </c>
      <c r="N15" s="4">
        <v>5.12</v>
      </c>
      <c r="O15" s="4">
        <v>10.24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x14ac:dyDescent="0.15">
      <c r="A16" s="68" t="s">
        <v>7</v>
      </c>
      <c r="B16" s="72">
        <v>0</v>
      </c>
      <c r="C16" s="69" t="s">
        <v>554</v>
      </c>
      <c r="D16" s="61">
        <v>0.91600000000000004</v>
      </c>
      <c r="E16" s="61">
        <v>0.91900000000000004</v>
      </c>
      <c r="F16" s="61">
        <v>0.90700000000000003</v>
      </c>
      <c r="G16" s="61">
        <v>0.92500000000000004</v>
      </c>
      <c r="H16" s="61">
        <v>0.90400000000000003</v>
      </c>
      <c r="I16" s="61">
        <v>0.90100000000000002</v>
      </c>
      <c r="J16" s="61">
        <v>0.88900000000000001</v>
      </c>
      <c r="K16" s="61">
        <v>0.88700000000000001</v>
      </c>
      <c r="L16" s="61">
        <v>0.84199999999999997</v>
      </c>
      <c r="M16" s="61">
        <v>0.82799999999999996</v>
      </c>
      <c r="N16" s="61">
        <v>0.77700000000000002</v>
      </c>
      <c r="O16" s="61">
        <v>0.71</v>
      </c>
    </row>
    <row r="17" spans="1:31" x14ac:dyDescent="0.15">
      <c r="A17" s="67" t="s">
        <v>4</v>
      </c>
      <c r="B17" s="75">
        <v>230</v>
      </c>
      <c r="C17" s="67" t="s">
        <v>5</v>
      </c>
      <c r="D17" s="4">
        <v>0</v>
      </c>
      <c r="E17" s="4">
        <v>0.01</v>
      </c>
      <c r="F17" s="4">
        <v>0.02</v>
      </c>
      <c r="G17" s="4">
        <v>0.04</v>
      </c>
      <c r="H17" s="4">
        <v>0.08</v>
      </c>
      <c r="I17" s="4">
        <v>0.16</v>
      </c>
      <c r="J17" s="4">
        <v>0.32</v>
      </c>
      <c r="K17" s="4">
        <v>0.64</v>
      </c>
      <c r="L17" s="4">
        <v>1.28</v>
      </c>
      <c r="M17" s="4">
        <v>2.56</v>
      </c>
      <c r="N17" s="4">
        <v>5.12</v>
      </c>
      <c r="O17" s="4">
        <v>10.24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 x14ac:dyDescent="0.15">
      <c r="A18" s="68" t="s">
        <v>7</v>
      </c>
      <c r="B18" s="72">
        <v>0</v>
      </c>
      <c r="C18" s="69" t="s">
        <v>554</v>
      </c>
      <c r="D18" s="61">
        <v>0.91100000000000003</v>
      </c>
      <c r="E18" s="61">
        <v>0.91600000000000004</v>
      </c>
      <c r="F18" s="61">
        <v>0.92300000000000004</v>
      </c>
      <c r="G18" s="61">
        <v>0.88900000000000001</v>
      </c>
      <c r="H18" s="61">
        <v>0.88600000000000001</v>
      </c>
      <c r="I18" s="61">
        <v>0.879</v>
      </c>
      <c r="J18" s="61">
        <v>0.89800000000000002</v>
      </c>
      <c r="K18" s="61">
        <v>0.84699999999999998</v>
      </c>
      <c r="L18" s="61">
        <v>0.80300000000000005</v>
      </c>
      <c r="M18" s="61">
        <v>0.74</v>
      </c>
      <c r="N18" s="61">
        <v>0.68700000000000006</v>
      </c>
      <c r="O18" s="61">
        <v>0.59799999999999998</v>
      </c>
    </row>
    <row r="19" spans="1:31" x14ac:dyDescent="0.15">
      <c r="A19" s="67" t="s">
        <v>4</v>
      </c>
      <c r="B19" s="75">
        <v>250</v>
      </c>
      <c r="C19" s="67" t="s">
        <v>5</v>
      </c>
      <c r="D19" s="4">
        <v>0</v>
      </c>
      <c r="E19" s="4">
        <v>0.01</v>
      </c>
      <c r="F19" s="4">
        <v>0.02</v>
      </c>
      <c r="G19" s="4">
        <v>0.04</v>
      </c>
      <c r="H19" s="4">
        <v>0.08</v>
      </c>
      <c r="I19" s="4">
        <v>0.16</v>
      </c>
      <c r="J19" s="4">
        <v>0.32</v>
      </c>
      <c r="K19" s="4">
        <v>0.64</v>
      </c>
      <c r="L19" s="4">
        <v>1.28</v>
      </c>
      <c r="M19" s="4">
        <v>2.56</v>
      </c>
      <c r="N19" s="4">
        <v>5.12</v>
      </c>
      <c r="O19" s="4">
        <v>10.24</v>
      </c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x14ac:dyDescent="0.15">
      <c r="A20" s="68" t="s">
        <v>7</v>
      </c>
      <c r="B20" s="72">
        <v>0</v>
      </c>
      <c r="C20" s="69" t="s">
        <v>554</v>
      </c>
      <c r="D20" s="61">
        <v>0.9</v>
      </c>
      <c r="E20" s="61">
        <v>0.89600000000000002</v>
      </c>
      <c r="F20" s="61">
        <v>0.89900000000000002</v>
      </c>
      <c r="G20" s="61">
        <v>0.89100000000000001</v>
      </c>
      <c r="H20" s="61">
        <v>0.86699999999999999</v>
      </c>
      <c r="I20" s="61">
        <v>0.86199999999999999</v>
      </c>
      <c r="J20" s="61">
        <v>0.81699999999999995</v>
      </c>
      <c r="K20" s="61">
        <v>0.77200000000000002</v>
      </c>
      <c r="L20" s="61">
        <v>0.70499999999999996</v>
      </c>
      <c r="M20" s="61">
        <v>0.63100000000000001</v>
      </c>
      <c r="N20" s="61">
        <v>0.55200000000000005</v>
      </c>
      <c r="O20" s="61">
        <v>0.48499999999999999</v>
      </c>
    </row>
    <row r="21" spans="1:31" x14ac:dyDescent="0.15">
      <c r="A21" s="67" t="s">
        <v>4</v>
      </c>
      <c r="B21" s="75">
        <v>300</v>
      </c>
      <c r="C21" s="67" t="s">
        <v>5</v>
      </c>
      <c r="D21" s="4">
        <v>0</v>
      </c>
      <c r="E21" s="4">
        <v>0.01</v>
      </c>
      <c r="F21" s="4">
        <v>0.02</v>
      </c>
      <c r="G21" s="4">
        <v>0.04</v>
      </c>
      <c r="H21" s="4">
        <v>0.08</v>
      </c>
      <c r="I21" s="4">
        <v>0.16</v>
      </c>
      <c r="J21" s="4">
        <v>0.32</v>
      </c>
      <c r="K21" s="4">
        <v>0.64</v>
      </c>
      <c r="L21" s="4">
        <v>1.28</v>
      </c>
      <c r="M21" s="4">
        <v>2.56</v>
      </c>
      <c r="N21" s="4">
        <v>5.12</v>
      </c>
      <c r="O21" s="4">
        <v>10.24</v>
      </c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x14ac:dyDescent="0.15">
      <c r="A22" s="68" t="s">
        <v>7</v>
      </c>
      <c r="B22" s="72">
        <v>0</v>
      </c>
      <c r="C22" s="69" t="s">
        <v>554</v>
      </c>
      <c r="D22" s="61">
        <v>0.86</v>
      </c>
      <c r="E22" s="61">
        <v>0.83199999999999996</v>
      </c>
      <c r="F22" s="61">
        <v>0.82899999999999996</v>
      </c>
      <c r="G22" s="61">
        <v>0.77500000000000002</v>
      </c>
      <c r="H22" s="61">
        <v>0.71699999999999997</v>
      </c>
      <c r="I22" s="61">
        <v>0.65300000000000002</v>
      </c>
      <c r="J22" s="61">
        <v>0.56000000000000005</v>
      </c>
      <c r="K22" s="61">
        <v>0.496</v>
      </c>
      <c r="L22" s="61">
        <v>0.42299999999999999</v>
      </c>
      <c r="M22" s="61">
        <v>0.35399999999999998</v>
      </c>
      <c r="N22" s="61">
        <v>0.26600000000000001</v>
      </c>
      <c r="O22" s="61">
        <v>0.2</v>
      </c>
    </row>
    <row r="23" spans="1:31" x14ac:dyDescent="0.15">
      <c r="A23" s="67" t="s">
        <v>4</v>
      </c>
      <c r="B23" s="75">
        <v>350</v>
      </c>
      <c r="C23" s="67" t="s">
        <v>5</v>
      </c>
      <c r="D23" s="4">
        <v>0</v>
      </c>
      <c r="E23" s="4">
        <v>0.08</v>
      </c>
      <c r="F23" s="4">
        <v>0.16</v>
      </c>
      <c r="G23" s="4">
        <v>0.32</v>
      </c>
      <c r="H23" s="4">
        <v>0.64</v>
      </c>
      <c r="I23" s="4"/>
      <c r="J23" s="4"/>
      <c r="K23" s="4"/>
      <c r="L23" s="4"/>
      <c r="M23" s="4"/>
      <c r="N23" s="4"/>
      <c r="O23" s="4"/>
    </row>
    <row r="24" spans="1:31" x14ac:dyDescent="0.15">
      <c r="A24" s="68" t="s">
        <v>7</v>
      </c>
      <c r="B24" s="72">
        <v>0</v>
      </c>
      <c r="C24" s="69" t="s">
        <v>554</v>
      </c>
      <c r="D24" s="61">
        <v>0.71899999999999997</v>
      </c>
      <c r="E24" s="61">
        <v>0.44900000000000001</v>
      </c>
      <c r="F24" s="61">
        <v>0.38</v>
      </c>
      <c r="G24" s="61">
        <v>0.30199999999999999</v>
      </c>
      <c r="H24" s="61">
        <v>0.214</v>
      </c>
      <c r="I24" s="61"/>
      <c r="J24" s="64"/>
      <c r="K24" s="64"/>
      <c r="L24" s="64"/>
      <c r="M24" s="4"/>
      <c r="N24" s="4"/>
      <c r="O24" s="4"/>
    </row>
    <row r="25" spans="1:31" x14ac:dyDescent="0.15">
      <c r="A25" s="67" t="s">
        <v>4</v>
      </c>
      <c r="B25" s="75">
        <v>15</v>
      </c>
      <c r="C25" s="67" t="s">
        <v>5</v>
      </c>
      <c r="D25" s="4">
        <v>1.6910000000000001</v>
      </c>
      <c r="E25" s="4">
        <v>13.54</v>
      </c>
      <c r="F25" s="4">
        <v>19.562000000000001</v>
      </c>
      <c r="G25" s="4">
        <v>31.6</v>
      </c>
      <c r="H25" s="4">
        <v>55.674999999999997</v>
      </c>
      <c r="I25" s="4">
        <v>1.696</v>
      </c>
      <c r="J25" s="4"/>
      <c r="K25" s="4"/>
      <c r="L25" s="4"/>
      <c r="M25" s="4"/>
      <c r="N25" s="4"/>
      <c r="O25" s="4"/>
    </row>
    <row r="26" spans="1:31" x14ac:dyDescent="0.15">
      <c r="A26" s="68" t="s">
        <v>7</v>
      </c>
      <c r="B26" s="72">
        <v>0</v>
      </c>
      <c r="C26" s="69" t="s">
        <v>554</v>
      </c>
      <c r="D26" s="5">
        <v>0.92164711364997098</v>
      </c>
      <c r="E26" s="5">
        <v>0.87188626778572997</v>
      </c>
      <c r="F26" s="5">
        <v>0.91718379960145602</v>
      </c>
      <c r="G26" s="5">
        <v>0.91905673464081294</v>
      </c>
      <c r="H26" s="5">
        <v>0.87001818423737098</v>
      </c>
      <c r="I26" s="5">
        <v>0.95420352261489505</v>
      </c>
      <c r="J26" s="4"/>
      <c r="K26" s="4"/>
      <c r="L26" s="4"/>
      <c r="M26" s="4"/>
      <c r="N26" s="4"/>
      <c r="O26" s="4"/>
    </row>
    <row r="27" spans="1:31" x14ac:dyDescent="0.15">
      <c r="A27" s="67" t="s">
        <v>4</v>
      </c>
      <c r="B27" s="75">
        <v>15</v>
      </c>
      <c r="C27" s="67" t="s">
        <v>5</v>
      </c>
      <c r="D27" s="3">
        <v>1.69</v>
      </c>
      <c r="E27" s="3">
        <v>15.042999999999999</v>
      </c>
      <c r="F27" s="3">
        <v>21.068000000000001</v>
      </c>
      <c r="G27" s="3">
        <v>33.107999999999997</v>
      </c>
      <c r="H27" s="3">
        <v>57.186</v>
      </c>
      <c r="I27" s="3">
        <v>1.696</v>
      </c>
      <c r="J27" s="4"/>
      <c r="K27" s="4"/>
      <c r="L27" s="4"/>
      <c r="M27" s="4"/>
      <c r="N27" s="4"/>
      <c r="O27" s="4"/>
    </row>
    <row r="28" spans="1:31" x14ac:dyDescent="0.15">
      <c r="A28" s="68" t="s">
        <v>7</v>
      </c>
      <c r="B28" s="72">
        <v>0</v>
      </c>
      <c r="C28" s="69" t="s">
        <v>554</v>
      </c>
      <c r="D28" s="5">
        <v>0.92596844265397404</v>
      </c>
      <c r="E28" s="5">
        <v>0.90188779139007902</v>
      </c>
      <c r="F28" s="5">
        <v>0.92513093046731198</v>
      </c>
      <c r="G28" s="5">
        <v>0.90790376703234499</v>
      </c>
      <c r="H28" s="5">
        <v>0.87434023455527599</v>
      </c>
      <c r="I28" s="5">
        <v>0.91955365031206404</v>
      </c>
      <c r="J28" s="4"/>
      <c r="K28" s="4"/>
      <c r="L28" s="4"/>
      <c r="M28" s="4"/>
      <c r="N28" s="4"/>
      <c r="O28" s="4"/>
    </row>
    <row r="29" spans="1:31" x14ac:dyDescent="0.15">
      <c r="A29" s="67" t="s">
        <v>4</v>
      </c>
      <c r="B29" s="75">
        <v>15</v>
      </c>
      <c r="C29" s="67" t="s">
        <v>5</v>
      </c>
      <c r="D29" s="3">
        <v>1.6910000000000001</v>
      </c>
      <c r="E29" s="3">
        <v>16.544</v>
      </c>
      <c r="F29" s="3">
        <v>22.573</v>
      </c>
      <c r="G29" s="3">
        <v>34.616999999999997</v>
      </c>
      <c r="H29" s="3">
        <v>58.694000000000003</v>
      </c>
      <c r="I29" s="3">
        <v>1.696</v>
      </c>
      <c r="J29" s="4"/>
      <c r="K29" s="4"/>
      <c r="L29" s="4"/>
      <c r="M29" s="4"/>
      <c r="N29" s="4"/>
      <c r="O29" s="4"/>
    </row>
    <row r="30" spans="1:31" x14ac:dyDescent="0.15">
      <c r="A30" s="68" t="s">
        <v>7</v>
      </c>
      <c r="B30" s="71">
        <v>0</v>
      </c>
      <c r="C30" s="68" t="s">
        <v>554</v>
      </c>
      <c r="D30" s="6">
        <v>0.92538615723141104</v>
      </c>
      <c r="E30" s="6">
        <v>0.91297980302195103</v>
      </c>
      <c r="F30" s="6">
        <v>0.90382592863523703</v>
      </c>
      <c r="G30" s="6">
        <v>0.90565470566298401</v>
      </c>
      <c r="H30" s="6">
        <v>0.86686693810123605</v>
      </c>
      <c r="I30" s="6">
        <v>0.93406203013739797</v>
      </c>
      <c r="J30" s="4"/>
      <c r="K30" s="4"/>
      <c r="L30" s="4"/>
      <c r="M30" s="4"/>
      <c r="N30" s="4"/>
      <c r="O30" s="4"/>
    </row>
    <row r="31" spans="1:31" x14ac:dyDescent="0.15">
      <c r="J31" s="4"/>
      <c r="K31" s="4"/>
      <c r="L31" s="4"/>
      <c r="M31" s="4"/>
      <c r="N31" s="4"/>
      <c r="O31" s="4"/>
    </row>
    <row r="32" spans="1:31" x14ac:dyDescent="0.15">
      <c r="J32" s="4"/>
      <c r="K32" s="4"/>
      <c r="L32" s="4"/>
      <c r="M32" s="4"/>
      <c r="N32" s="4"/>
      <c r="O32" s="4"/>
    </row>
    <row r="33" spans="4:15" x14ac:dyDescent="0.15">
      <c r="D33" s="59"/>
      <c r="E33" s="59"/>
      <c r="F33" s="59"/>
      <c r="G33" s="59"/>
      <c r="H33" s="59"/>
      <c r="I33" s="59"/>
      <c r="J33" s="64"/>
      <c r="K33" s="64"/>
      <c r="L33" s="64"/>
      <c r="M33" s="64"/>
      <c r="N33" s="64"/>
      <c r="O33" s="64"/>
    </row>
    <row r="34" spans="4:15" x14ac:dyDescent="0.15">
      <c r="J34" s="4"/>
      <c r="K34" s="4"/>
      <c r="L34" s="4"/>
      <c r="M34" s="4"/>
      <c r="N34" s="4"/>
      <c r="O34" s="4"/>
    </row>
    <row r="35" spans="4:15" x14ac:dyDescent="0.15">
      <c r="J35" s="4"/>
      <c r="K35" s="4"/>
      <c r="L35" s="4"/>
      <c r="M35" s="4"/>
      <c r="N35" s="4"/>
      <c r="O35" s="4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E34"/>
  <sheetViews>
    <sheetView zoomScale="150" zoomScaleNormal="150" workbookViewId="0"/>
  </sheetViews>
  <sheetFormatPr baseColWidth="10" defaultColWidth="5" defaultRowHeight="11" x14ac:dyDescent="0.15"/>
  <cols>
    <col min="1" max="1" width="7.83203125" style="59" customWidth="1"/>
    <col min="2" max="2" width="5" style="59" customWidth="1"/>
    <col min="3" max="3" width="6" style="59" bestFit="1" customWidth="1"/>
    <col min="4" max="6" width="5.83203125" style="5" customWidth="1"/>
    <col min="7" max="7" width="6.1640625" style="5" customWidth="1"/>
    <col min="8" max="15" width="6.33203125" style="5" customWidth="1"/>
    <col min="16" max="16" width="6.5" style="59" bestFit="1" customWidth="1"/>
    <col min="17" max="254" width="8.83203125" style="59" customWidth="1"/>
    <col min="255" max="255" width="7.83203125" style="59" customWidth="1"/>
    <col min="256" max="16384" width="5" style="59"/>
  </cols>
  <sheetData>
    <row r="1" spans="1:31" x14ac:dyDescent="0.15">
      <c r="A1" s="66" t="s">
        <v>9</v>
      </c>
    </row>
    <row r="2" spans="1:31" x14ac:dyDescent="0.15">
      <c r="A2" s="66" t="s">
        <v>1</v>
      </c>
    </row>
    <row r="3" spans="1:31" x14ac:dyDescent="0.15">
      <c r="A3" s="66" t="s">
        <v>2</v>
      </c>
      <c r="D3" s="5">
        <v>5.7459999999999996</v>
      </c>
      <c r="E3" s="5">
        <v>0.129</v>
      </c>
    </row>
    <row r="4" spans="1:31" x14ac:dyDescent="0.15">
      <c r="A4" s="66" t="s">
        <v>3</v>
      </c>
    </row>
    <row r="5" spans="1:31" x14ac:dyDescent="0.15">
      <c r="A5" s="67" t="s">
        <v>4</v>
      </c>
      <c r="B5" s="75">
        <v>15</v>
      </c>
      <c r="C5" s="67" t="s">
        <v>5</v>
      </c>
      <c r="D5" s="3" t="s">
        <v>6</v>
      </c>
      <c r="E5" s="3">
        <v>0</v>
      </c>
      <c r="F5" s="3">
        <v>0.25</v>
      </c>
      <c r="G5" s="3">
        <v>0.5</v>
      </c>
      <c r="H5" s="3">
        <v>1.5</v>
      </c>
      <c r="I5" s="3">
        <v>3</v>
      </c>
      <c r="J5" s="3">
        <v>6</v>
      </c>
      <c r="K5" s="3">
        <v>12</v>
      </c>
      <c r="L5" s="3">
        <v>24</v>
      </c>
      <c r="M5" s="3">
        <v>48</v>
      </c>
      <c r="N5" s="3">
        <v>0</v>
      </c>
      <c r="O5" s="3">
        <v>0.25</v>
      </c>
      <c r="Q5" s="74"/>
    </row>
    <row r="6" spans="1:31" x14ac:dyDescent="0.15">
      <c r="A6" s="68" t="s">
        <v>7</v>
      </c>
      <c r="B6" s="62">
        <v>0.105</v>
      </c>
      <c r="C6" s="69" t="s">
        <v>554</v>
      </c>
      <c r="D6" s="4">
        <v>0.79126142414229605</v>
      </c>
      <c r="E6" s="4">
        <v>8.9614887511525298E-4</v>
      </c>
      <c r="F6" s="4">
        <v>0.33225582412517901</v>
      </c>
      <c r="G6" s="4">
        <v>0.58948033027413704</v>
      </c>
      <c r="H6" s="4">
        <v>1.27038967323943</v>
      </c>
      <c r="I6" s="4">
        <v>1.94663657040656</v>
      </c>
      <c r="J6" s="4">
        <v>2.7584515557827398</v>
      </c>
      <c r="K6" s="4">
        <v>3.6450148965874098</v>
      </c>
      <c r="L6" s="4">
        <v>4.2375520935907502</v>
      </c>
      <c r="M6" s="4">
        <v>4.5665563411225101</v>
      </c>
      <c r="N6" s="4">
        <v>6.4474998076418698E-3</v>
      </c>
      <c r="O6" s="4">
        <v>0.322382243455546</v>
      </c>
      <c r="Q6" s="74"/>
    </row>
    <row r="7" spans="1:31" x14ac:dyDescent="0.15">
      <c r="A7" s="67" t="s">
        <v>4</v>
      </c>
      <c r="B7" s="75">
        <v>15</v>
      </c>
      <c r="C7" s="67" t="s">
        <v>5</v>
      </c>
      <c r="D7" s="3" t="s">
        <v>6</v>
      </c>
      <c r="E7" s="3">
        <v>0</v>
      </c>
      <c r="F7" s="3">
        <v>0.25</v>
      </c>
      <c r="G7" s="3">
        <v>0.5</v>
      </c>
      <c r="H7" s="3">
        <v>1.5</v>
      </c>
      <c r="I7" s="3">
        <v>3</v>
      </c>
      <c r="J7" s="3">
        <v>6</v>
      </c>
      <c r="K7" s="3">
        <v>12</v>
      </c>
      <c r="L7" s="3">
        <v>24</v>
      </c>
      <c r="M7" s="3">
        <v>48</v>
      </c>
      <c r="N7" s="3">
        <v>0</v>
      </c>
      <c r="O7" s="3">
        <v>0.25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x14ac:dyDescent="0.15">
      <c r="A8" s="68" t="s">
        <v>7</v>
      </c>
      <c r="B8" s="62">
        <v>0.105</v>
      </c>
      <c r="C8" s="69" t="s">
        <v>554</v>
      </c>
      <c r="D8" s="5">
        <v>1.03188252742924</v>
      </c>
      <c r="E8" s="5">
        <v>1.64967045034596E-3</v>
      </c>
      <c r="F8" s="5">
        <v>0.26839787451337599</v>
      </c>
      <c r="G8" s="5">
        <v>0.52111318128470097</v>
      </c>
      <c r="H8" s="5">
        <v>1.3100465305931099</v>
      </c>
      <c r="I8" s="5">
        <v>2.1878464321546001</v>
      </c>
      <c r="J8" s="5">
        <v>3.3737259973587101</v>
      </c>
      <c r="K8" s="5">
        <v>4.6221601359843403</v>
      </c>
      <c r="L8" s="5">
        <v>5.6005927471433097</v>
      </c>
      <c r="M8" s="5">
        <v>6.1277353375932799</v>
      </c>
      <c r="N8" s="5">
        <v>8.4096429941212698E-3</v>
      </c>
      <c r="O8" s="5">
        <v>0.28530960632187702</v>
      </c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x14ac:dyDescent="0.15">
      <c r="A9" s="67" t="s">
        <v>4</v>
      </c>
      <c r="B9" s="75">
        <v>15</v>
      </c>
      <c r="C9" s="67" t="s">
        <v>5</v>
      </c>
      <c r="D9" s="3" t="s">
        <v>6</v>
      </c>
      <c r="E9" s="3">
        <v>0</v>
      </c>
      <c r="F9" s="3">
        <v>0.25</v>
      </c>
      <c r="G9" s="3">
        <v>0.5</v>
      </c>
      <c r="H9" s="3">
        <v>1.5</v>
      </c>
      <c r="I9" s="3">
        <v>3</v>
      </c>
      <c r="J9" s="3">
        <v>6</v>
      </c>
      <c r="K9" s="3">
        <v>12</v>
      </c>
      <c r="L9" s="3">
        <v>24</v>
      </c>
      <c r="M9" s="3">
        <v>48</v>
      </c>
      <c r="N9" s="3">
        <v>0</v>
      </c>
      <c r="O9" s="3">
        <v>0.25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x14ac:dyDescent="0.15">
      <c r="A10" s="68" t="s">
        <v>7</v>
      </c>
      <c r="B10" s="62">
        <v>0.105</v>
      </c>
      <c r="C10" s="69" t="s">
        <v>554</v>
      </c>
      <c r="D10" s="5">
        <v>0.80619059266820103</v>
      </c>
      <c r="E10" s="5">
        <v>1.5730047309174401E-3</v>
      </c>
      <c r="F10" s="5">
        <v>0.26295903056463199</v>
      </c>
      <c r="G10" s="5">
        <v>0.50408765087225305</v>
      </c>
      <c r="H10" s="5">
        <v>1.3270669260194301</v>
      </c>
      <c r="I10" s="5">
        <v>2.1817847102394601</v>
      </c>
      <c r="J10" s="5">
        <v>3.3175025442588901</v>
      </c>
      <c r="K10" s="5">
        <v>4.4769786216394696</v>
      </c>
      <c r="L10" s="5">
        <v>5.5023238053059202</v>
      </c>
      <c r="M10" s="5">
        <v>5.9266076280378996</v>
      </c>
      <c r="N10" s="5">
        <v>7.4537692526690097E-3</v>
      </c>
      <c r="O10" s="5">
        <v>0.28042993248230902</v>
      </c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x14ac:dyDescent="0.15">
      <c r="A11" s="67" t="s">
        <v>4</v>
      </c>
      <c r="B11" s="75">
        <v>170</v>
      </c>
      <c r="C11" s="67" t="s">
        <v>5</v>
      </c>
      <c r="D11" s="3">
        <v>0</v>
      </c>
      <c r="E11" s="3">
        <v>0.01</v>
      </c>
      <c r="F11" s="3">
        <v>0.02</v>
      </c>
      <c r="G11" s="3">
        <v>0.04</v>
      </c>
      <c r="H11" s="3">
        <v>0.08</v>
      </c>
      <c r="I11" s="3">
        <v>0.16</v>
      </c>
      <c r="J11" s="3">
        <v>0.32</v>
      </c>
      <c r="K11" s="3">
        <v>0.64</v>
      </c>
      <c r="L11" s="3">
        <v>1.28</v>
      </c>
      <c r="M11" s="3">
        <v>2.56</v>
      </c>
      <c r="N11" s="3">
        <v>5.12</v>
      </c>
      <c r="O11" s="3">
        <v>10.24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x14ac:dyDescent="0.15">
      <c r="A12" s="68" t="s">
        <v>7</v>
      </c>
      <c r="B12" s="72">
        <v>0</v>
      </c>
      <c r="C12" s="69" t="s">
        <v>554</v>
      </c>
      <c r="D12" s="5">
        <v>0.94486678139406399</v>
      </c>
      <c r="E12" s="5">
        <v>0.95184275882193103</v>
      </c>
      <c r="F12" s="5">
        <v>0.95800649844612495</v>
      </c>
      <c r="G12" s="5">
        <v>0.94918033949634795</v>
      </c>
      <c r="H12" s="5">
        <v>0.958192282104811</v>
      </c>
      <c r="I12" s="5">
        <v>0.93501072905081495</v>
      </c>
      <c r="J12" s="5">
        <v>0.95225286044114599</v>
      </c>
      <c r="K12" s="5">
        <v>0.92539076624949701</v>
      </c>
      <c r="L12" s="5">
        <v>0.89364359989030795</v>
      </c>
      <c r="M12" s="5">
        <v>0.87869861691454398</v>
      </c>
      <c r="N12" s="5">
        <v>0.78332990244824596</v>
      </c>
      <c r="O12" s="5">
        <v>0.75619817904153397</v>
      </c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</row>
    <row r="13" spans="1:31" x14ac:dyDescent="0.15">
      <c r="A13" s="67" t="s">
        <v>4</v>
      </c>
      <c r="B13" s="75">
        <v>190</v>
      </c>
      <c r="C13" s="67" t="s">
        <v>5</v>
      </c>
      <c r="D13" s="3">
        <v>0</v>
      </c>
      <c r="E13" s="3">
        <v>0.01</v>
      </c>
      <c r="F13" s="3">
        <v>0.02</v>
      </c>
      <c r="G13" s="3">
        <v>0.04</v>
      </c>
      <c r="H13" s="3">
        <v>0.08</v>
      </c>
      <c r="I13" s="3">
        <v>0.16</v>
      </c>
      <c r="J13" s="3">
        <v>0.32</v>
      </c>
      <c r="K13" s="3">
        <v>0.64</v>
      </c>
      <c r="L13" s="3">
        <v>1.28</v>
      </c>
      <c r="M13" s="3">
        <v>2.56</v>
      </c>
      <c r="N13" s="3">
        <v>5.12</v>
      </c>
      <c r="O13" s="3">
        <v>10.24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x14ac:dyDescent="0.15">
      <c r="A14" s="68" t="s">
        <v>7</v>
      </c>
      <c r="B14" s="72">
        <v>0</v>
      </c>
      <c r="C14" s="69" t="s">
        <v>554</v>
      </c>
      <c r="D14" s="61">
        <v>1.0117346473473801</v>
      </c>
      <c r="E14" s="61">
        <v>0.955639666796536</v>
      </c>
      <c r="F14" s="61">
        <v>0.948808946309602</v>
      </c>
      <c r="G14" s="61">
        <v>0.94316451154907699</v>
      </c>
      <c r="H14" s="61">
        <v>0.96624442424905499</v>
      </c>
      <c r="I14" s="61">
        <v>0.95615607268976499</v>
      </c>
      <c r="J14" s="61">
        <v>0.89960605125719795</v>
      </c>
      <c r="K14" s="61">
        <v>0.87747924740628702</v>
      </c>
      <c r="L14" s="61">
        <v>0.84755140694891296</v>
      </c>
      <c r="M14" s="61">
        <v>0.76514326040931502</v>
      </c>
      <c r="N14" s="61">
        <v>0.70740666391816298</v>
      </c>
      <c r="O14" s="61">
        <v>0.60784450214008101</v>
      </c>
      <c r="P14" s="64"/>
      <c r="Q14" s="64"/>
      <c r="R14" s="64"/>
      <c r="S14" s="64"/>
    </row>
    <row r="15" spans="1:31" x14ac:dyDescent="0.15">
      <c r="A15" s="67" t="s">
        <v>4</v>
      </c>
      <c r="B15" s="75">
        <v>210</v>
      </c>
      <c r="C15" s="67" t="s">
        <v>5</v>
      </c>
      <c r="D15" s="4">
        <v>0</v>
      </c>
      <c r="E15" s="4">
        <v>0.01</v>
      </c>
      <c r="F15" s="4">
        <v>0.02</v>
      </c>
      <c r="G15" s="4">
        <v>0.04</v>
      </c>
      <c r="H15" s="4">
        <v>0.08</v>
      </c>
      <c r="I15" s="4">
        <v>0.16</v>
      </c>
      <c r="J15" s="4">
        <v>0.32</v>
      </c>
      <c r="K15" s="4">
        <v>0.64</v>
      </c>
      <c r="L15" s="4">
        <v>1.28</v>
      </c>
      <c r="M15" s="4">
        <v>2.56</v>
      </c>
      <c r="N15" s="4">
        <v>5.12</v>
      </c>
      <c r="O15" s="4">
        <v>10.24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x14ac:dyDescent="0.15">
      <c r="A16" s="68" t="s">
        <v>7</v>
      </c>
      <c r="B16" s="72">
        <v>0</v>
      </c>
      <c r="C16" s="69" t="s">
        <v>554</v>
      </c>
      <c r="D16" s="61">
        <v>0.96618261791980498</v>
      </c>
      <c r="E16" s="61">
        <v>0.96780473878553297</v>
      </c>
      <c r="F16" s="61">
        <v>0.95414642135328498</v>
      </c>
      <c r="G16" s="61">
        <v>0.94417743185561898</v>
      </c>
      <c r="H16" s="61">
        <v>0.932808536866927</v>
      </c>
      <c r="I16" s="61">
        <v>0.91954577074879795</v>
      </c>
      <c r="J16" s="61">
        <v>0.87260862927145499</v>
      </c>
      <c r="K16" s="61">
        <v>0.82340637708575004</v>
      </c>
      <c r="L16" s="61">
        <v>0.72688882531881105</v>
      </c>
      <c r="M16" s="61">
        <v>0.60934320403253694</v>
      </c>
      <c r="N16" s="61">
        <v>0.51649276711613701</v>
      </c>
      <c r="O16" s="61">
        <v>0.38752863282890698</v>
      </c>
    </row>
    <row r="17" spans="1:31" x14ac:dyDescent="0.15">
      <c r="A17" s="67" t="s">
        <v>4</v>
      </c>
      <c r="B17" s="75">
        <v>230</v>
      </c>
      <c r="C17" s="67" t="s">
        <v>5</v>
      </c>
      <c r="D17" s="4">
        <v>0</v>
      </c>
      <c r="E17" s="4">
        <v>0.01</v>
      </c>
      <c r="F17" s="4">
        <v>0.02</v>
      </c>
      <c r="G17" s="4">
        <v>0.04</v>
      </c>
      <c r="H17" s="4">
        <v>0.08</v>
      </c>
      <c r="I17" s="4">
        <v>0.16</v>
      </c>
      <c r="J17" s="4">
        <v>0.32</v>
      </c>
      <c r="K17" s="4">
        <v>0.64</v>
      </c>
      <c r="L17" s="4">
        <v>1.28</v>
      </c>
      <c r="M17" s="4">
        <v>2.56</v>
      </c>
      <c r="N17" s="4">
        <v>5.12</v>
      </c>
      <c r="O17" s="4">
        <v>10.24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 x14ac:dyDescent="0.15">
      <c r="A18" s="68" t="s">
        <v>7</v>
      </c>
      <c r="B18" s="72">
        <v>0</v>
      </c>
      <c r="C18" s="69" t="s">
        <v>554</v>
      </c>
      <c r="D18" s="61">
        <v>0.94014610486652495</v>
      </c>
      <c r="E18" s="61">
        <v>0.96768215592806806</v>
      </c>
      <c r="F18" s="61">
        <v>0.94730166601021104</v>
      </c>
      <c r="G18" s="61">
        <v>0.89868547244832597</v>
      </c>
      <c r="H18" s="61">
        <v>0.85800923177213295</v>
      </c>
      <c r="I18" s="61">
        <v>0.828492669131626</v>
      </c>
      <c r="J18" s="61">
        <v>0.72442615094014196</v>
      </c>
      <c r="K18" s="61">
        <v>0.61592388296443201</v>
      </c>
      <c r="L18" s="61">
        <v>0.49347411813082098</v>
      </c>
      <c r="M18" s="61">
        <v>0.37940753999117599</v>
      </c>
      <c r="N18" s="61">
        <v>0.27358334888799202</v>
      </c>
      <c r="O18" s="61">
        <v>0.183407432262394</v>
      </c>
    </row>
    <row r="19" spans="1:31" x14ac:dyDescent="0.15">
      <c r="A19" s="67" t="s">
        <v>4</v>
      </c>
      <c r="B19" s="75">
        <v>250</v>
      </c>
      <c r="C19" s="67" t="s">
        <v>5</v>
      </c>
      <c r="D19" s="4">
        <v>0</v>
      </c>
      <c r="E19" s="4">
        <v>0.01</v>
      </c>
      <c r="F19" s="4">
        <v>0.02</v>
      </c>
      <c r="G19" s="4">
        <v>0.04</v>
      </c>
      <c r="H19" s="4">
        <v>0.08</v>
      </c>
      <c r="I19" s="4">
        <v>0.16</v>
      </c>
      <c r="J19" s="4">
        <v>0.32</v>
      </c>
      <c r="K19" s="4">
        <v>0.64</v>
      </c>
      <c r="L19" s="4">
        <v>1.28</v>
      </c>
      <c r="M19" s="4">
        <v>2.56</v>
      </c>
      <c r="N19" s="4">
        <v>5.12</v>
      </c>
      <c r="O19" s="4">
        <v>10.24</v>
      </c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x14ac:dyDescent="0.15">
      <c r="A20" s="68" t="s">
        <v>7</v>
      </c>
      <c r="B20" s="72">
        <v>0</v>
      </c>
      <c r="C20" s="69" t="s">
        <v>554</v>
      </c>
      <c r="D20" s="61">
        <v>0.94609062239851704</v>
      </c>
      <c r="E20" s="61">
        <v>0.90292452671051604</v>
      </c>
      <c r="F20" s="61">
        <v>0.85757825020041301</v>
      </c>
      <c r="G20" s="61">
        <v>0.81953318343205805</v>
      </c>
      <c r="H20" s="61">
        <v>0.725061252635533</v>
      </c>
      <c r="I20" s="61">
        <v>0.63205939139996403</v>
      </c>
      <c r="J20" s="61">
        <v>0.52622355817554101</v>
      </c>
      <c r="K20" s="61">
        <v>0.40074312812825502</v>
      </c>
      <c r="L20" s="61">
        <v>0.28479912746039399</v>
      </c>
      <c r="M20" s="61">
        <v>0.19210869968962699</v>
      </c>
      <c r="N20" s="61">
        <v>0.121507705231185</v>
      </c>
      <c r="O20" s="61">
        <v>6.8247777835511697E-2</v>
      </c>
    </row>
    <row r="21" spans="1:31" x14ac:dyDescent="0.15">
      <c r="A21" s="67" t="s">
        <v>4</v>
      </c>
      <c r="B21" s="75">
        <v>300</v>
      </c>
      <c r="C21" s="67" t="s">
        <v>5</v>
      </c>
      <c r="D21" s="4">
        <v>0</v>
      </c>
      <c r="E21" s="4">
        <v>0.01</v>
      </c>
      <c r="F21" s="4">
        <v>0.02</v>
      </c>
      <c r="G21" s="4">
        <v>0.04</v>
      </c>
      <c r="H21" s="4">
        <v>0.08</v>
      </c>
      <c r="I21" s="4">
        <v>0.16</v>
      </c>
      <c r="J21" s="4">
        <v>0.32</v>
      </c>
      <c r="K21" s="4">
        <v>0.64</v>
      </c>
      <c r="L21" s="4">
        <v>1.28</v>
      </c>
      <c r="M21" s="4">
        <v>2.56</v>
      </c>
      <c r="N21" s="4">
        <v>5.12</v>
      </c>
      <c r="O21" s="4">
        <v>10.24</v>
      </c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x14ac:dyDescent="0.15">
      <c r="A22" s="68" t="s">
        <v>7</v>
      </c>
      <c r="B22" s="72">
        <v>0</v>
      </c>
      <c r="C22" s="69" t="s">
        <v>554</v>
      </c>
      <c r="D22" s="61">
        <v>0.70865539146171497</v>
      </c>
      <c r="E22" s="61">
        <v>0.53609465738554996</v>
      </c>
      <c r="F22" s="61">
        <v>0.43077791179448399</v>
      </c>
      <c r="G22" s="61">
        <v>0.33519248618358399</v>
      </c>
      <c r="H22" s="61">
        <v>0.232214610289004</v>
      </c>
      <c r="I22" s="61">
        <v>0.155075013063147</v>
      </c>
      <c r="J22" s="61">
        <v>8.7173328408779102E-2</v>
      </c>
      <c r="K22" s="61">
        <v>4.79986185852301E-2</v>
      </c>
      <c r="L22" s="61">
        <v>2.38805657549023E-2</v>
      </c>
      <c r="M22" s="61">
        <v>9.8912191249424901E-3</v>
      </c>
      <c r="N22" s="61">
        <v>3.5201827559106099E-3</v>
      </c>
      <c r="O22" s="61">
        <v>1.17641275757982E-3</v>
      </c>
    </row>
    <row r="23" spans="1:31" x14ac:dyDescent="0.15">
      <c r="A23" s="67" t="s">
        <v>4</v>
      </c>
      <c r="B23" s="75">
        <v>350</v>
      </c>
      <c r="C23" s="67" t="s">
        <v>5</v>
      </c>
      <c r="D23" s="4">
        <v>0</v>
      </c>
      <c r="E23" s="4">
        <v>0.01</v>
      </c>
      <c r="F23" s="4">
        <v>0.02</v>
      </c>
      <c r="G23" s="4">
        <v>0.04</v>
      </c>
      <c r="H23" s="4">
        <v>0.08</v>
      </c>
      <c r="I23" s="4">
        <v>0.16</v>
      </c>
      <c r="J23" s="4">
        <v>0.32</v>
      </c>
      <c r="K23" s="4">
        <v>0.64</v>
      </c>
      <c r="L23" s="4"/>
      <c r="M23" s="4"/>
      <c r="N23" s="4"/>
      <c r="O23" s="4"/>
      <c r="P23" s="64"/>
    </row>
    <row r="24" spans="1:31" x14ac:dyDescent="0.15">
      <c r="A24" s="68" t="s">
        <v>7</v>
      </c>
      <c r="B24" s="72">
        <v>0</v>
      </c>
      <c r="C24" s="69" t="s">
        <v>554</v>
      </c>
      <c r="D24" s="61">
        <v>0.23045381215296501</v>
      </c>
      <c r="E24" s="61">
        <v>0.11114646981121901</v>
      </c>
      <c r="F24" s="61">
        <v>7.3914605216988505E-2</v>
      </c>
      <c r="G24" s="61">
        <v>4.2853318249041698E-2</v>
      </c>
      <c r="H24" s="61">
        <v>1.96196795514266E-2</v>
      </c>
      <c r="I24" s="61">
        <v>8.4728423008033696E-3</v>
      </c>
      <c r="J24" s="61">
        <v>3.14533239797652E-3</v>
      </c>
      <c r="K24" s="61">
        <v>1.1085041708126101E-3</v>
      </c>
      <c r="L24" s="64"/>
      <c r="M24" s="4"/>
      <c r="N24" s="4"/>
      <c r="O24" s="4"/>
      <c r="P24" s="64"/>
    </row>
    <row r="25" spans="1:31" x14ac:dyDescent="0.15">
      <c r="A25" s="67" t="s">
        <v>4</v>
      </c>
      <c r="B25" s="75">
        <v>15</v>
      </c>
      <c r="C25" s="67" t="s">
        <v>5</v>
      </c>
      <c r="D25" s="4">
        <v>1.2030000000000001</v>
      </c>
      <c r="E25" s="4">
        <v>17.561</v>
      </c>
      <c r="F25" s="4">
        <v>23.59</v>
      </c>
      <c r="G25" s="4">
        <v>35.636000000000003</v>
      </c>
      <c r="H25" s="4">
        <v>59.715000000000003</v>
      </c>
      <c r="I25" s="4">
        <v>1.2030000000000001</v>
      </c>
      <c r="J25" s="4"/>
      <c r="K25" s="4"/>
      <c r="L25" s="4"/>
      <c r="M25" s="4"/>
      <c r="N25" s="4"/>
      <c r="O25" s="4"/>
      <c r="P25" s="64"/>
    </row>
    <row r="26" spans="1:31" x14ac:dyDescent="0.15">
      <c r="A26" s="68" t="s">
        <v>7</v>
      </c>
      <c r="B26" s="72">
        <v>0</v>
      </c>
      <c r="C26" s="69" t="s">
        <v>554</v>
      </c>
      <c r="D26" s="5">
        <v>0.96177743540071303</v>
      </c>
      <c r="E26" s="5">
        <v>0.86500935942123502</v>
      </c>
      <c r="F26" s="5">
        <v>0.840285148814782</v>
      </c>
      <c r="G26" s="5">
        <v>0.83382114712348099</v>
      </c>
      <c r="H26" s="5">
        <v>0.81752126612752096</v>
      </c>
      <c r="I26" s="5">
        <v>0.96892173220965405</v>
      </c>
      <c r="J26" s="4"/>
      <c r="K26" s="4"/>
      <c r="L26" s="4"/>
      <c r="M26" s="4"/>
      <c r="N26" s="4"/>
      <c r="O26" s="4"/>
      <c r="P26" s="64"/>
    </row>
    <row r="27" spans="1:31" x14ac:dyDescent="0.15">
      <c r="A27" s="67" t="s">
        <v>4</v>
      </c>
      <c r="B27" s="75">
        <v>15</v>
      </c>
      <c r="C27" s="67" t="s">
        <v>5</v>
      </c>
      <c r="D27" s="3">
        <v>1.2030000000000001</v>
      </c>
      <c r="E27" s="3">
        <v>19.064</v>
      </c>
      <c r="F27" s="3">
        <v>25.096</v>
      </c>
      <c r="G27" s="3">
        <v>37.145000000000003</v>
      </c>
      <c r="H27" s="3">
        <v>61.228000000000002</v>
      </c>
      <c r="I27" s="3">
        <v>1.2030000000000001</v>
      </c>
      <c r="J27" s="4"/>
      <c r="K27" s="4"/>
      <c r="L27" s="4"/>
      <c r="M27" s="4"/>
      <c r="N27" s="4"/>
      <c r="O27" s="4"/>
      <c r="P27" s="64"/>
    </row>
    <row r="28" spans="1:31" x14ac:dyDescent="0.15">
      <c r="A28" s="68" t="s">
        <v>7</v>
      </c>
      <c r="B28" s="72">
        <v>0</v>
      </c>
      <c r="C28" s="69" t="s">
        <v>554</v>
      </c>
      <c r="D28" s="5">
        <v>0.96434566332834903</v>
      </c>
      <c r="E28" s="5">
        <v>0.86484223330685595</v>
      </c>
      <c r="F28" s="5">
        <v>0.81617578538665903</v>
      </c>
      <c r="G28" s="5">
        <v>0.82117675439988203</v>
      </c>
      <c r="H28" s="5">
        <v>0.79619538396746403</v>
      </c>
      <c r="I28" s="5">
        <v>0.98307785793038305</v>
      </c>
      <c r="J28" s="4"/>
      <c r="K28" s="4"/>
      <c r="L28" s="4"/>
      <c r="M28" s="4"/>
      <c r="N28" s="4"/>
      <c r="O28" s="4"/>
      <c r="P28" s="64"/>
    </row>
    <row r="29" spans="1:31" x14ac:dyDescent="0.15">
      <c r="A29" s="67" t="s">
        <v>4</v>
      </c>
      <c r="B29" s="75">
        <v>15</v>
      </c>
      <c r="C29" s="67" t="s">
        <v>5</v>
      </c>
      <c r="D29" s="3">
        <v>1.204</v>
      </c>
      <c r="E29" s="3">
        <v>20.568000000000001</v>
      </c>
      <c r="F29" s="3">
        <v>26.605</v>
      </c>
      <c r="G29" s="3">
        <v>38.656999999999996</v>
      </c>
      <c r="H29" s="3">
        <v>62.743000000000002</v>
      </c>
      <c r="I29" s="3">
        <v>1.2030000000000001</v>
      </c>
      <c r="J29" s="4"/>
      <c r="K29" s="4"/>
      <c r="L29" s="4"/>
      <c r="M29" s="4"/>
      <c r="N29" s="4"/>
      <c r="O29" s="4"/>
      <c r="P29" s="64"/>
    </row>
    <row r="30" spans="1:31" x14ac:dyDescent="0.15">
      <c r="A30" s="68" t="s">
        <v>7</v>
      </c>
      <c r="B30" s="71">
        <v>0</v>
      </c>
      <c r="C30" s="68" t="s">
        <v>554</v>
      </c>
      <c r="D30" s="6">
        <v>0.96601864258746195</v>
      </c>
      <c r="E30" s="6">
        <v>0.86455619157761299</v>
      </c>
      <c r="F30" s="6">
        <v>0.83191098414923403</v>
      </c>
      <c r="G30" s="6">
        <v>0.834359689280331</v>
      </c>
      <c r="H30" s="6">
        <v>0.79376771273690805</v>
      </c>
      <c r="I30" s="6">
        <v>0.95586545790498001</v>
      </c>
      <c r="J30" s="4"/>
      <c r="K30" s="4"/>
      <c r="L30" s="4"/>
      <c r="M30" s="4"/>
      <c r="N30" s="4"/>
      <c r="O30" s="4"/>
      <c r="P30" s="64"/>
    </row>
    <row r="31" spans="1:31" x14ac:dyDescent="0.15">
      <c r="J31" s="4"/>
      <c r="K31" s="4"/>
      <c r="L31" s="4"/>
      <c r="M31" s="4"/>
      <c r="N31" s="4"/>
      <c r="O31" s="4"/>
      <c r="P31" s="64"/>
    </row>
    <row r="32" spans="1:31" x14ac:dyDescent="0.15">
      <c r="J32" s="4"/>
      <c r="K32" s="4"/>
      <c r="L32" s="4"/>
      <c r="M32" s="4"/>
      <c r="N32" s="4"/>
      <c r="O32" s="4"/>
      <c r="P32" s="64"/>
    </row>
    <row r="33" spans="4:16" x14ac:dyDescent="0.15">
      <c r="D33" s="59"/>
      <c r="E33" s="59"/>
      <c r="F33" s="59"/>
      <c r="G33" s="59"/>
      <c r="H33" s="59"/>
      <c r="I33" s="59"/>
      <c r="J33" s="64"/>
      <c r="K33" s="64"/>
      <c r="L33" s="64"/>
      <c r="M33" s="64"/>
      <c r="N33" s="64"/>
      <c r="O33" s="64"/>
      <c r="P33" s="64"/>
    </row>
    <row r="34" spans="4:16" x14ac:dyDescent="0.15">
      <c r="J34" s="4"/>
      <c r="K34" s="4"/>
      <c r="L34" s="4"/>
      <c r="M34" s="4"/>
      <c r="N34" s="4"/>
      <c r="O34" s="4"/>
      <c r="P34" s="64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E33"/>
  <sheetViews>
    <sheetView zoomScale="150" zoomScaleNormal="150" workbookViewId="0"/>
  </sheetViews>
  <sheetFormatPr baseColWidth="10" defaultColWidth="5" defaultRowHeight="11" x14ac:dyDescent="0.15"/>
  <cols>
    <col min="1" max="1" width="7.83203125" style="59" customWidth="1"/>
    <col min="2" max="2" width="5" style="59" customWidth="1"/>
    <col min="3" max="3" width="6" style="59" bestFit="1" customWidth="1"/>
    <col min="4" max="6" width="5.83203125" style="5" customWidth="1"/>
    <col min="7" max="7" width="6.1640625" style="5" customWidth="1"/>
    <col min="8" max="15" width="6.33203125" style="5" customWidth="1"/>
    <col min="16" max="16" width="6.5" style="59" bestFit="1" customWidth="1"/>
    <col min="17" max="254" width="8.83203125" style="59" customWidth="1"/>
    <col min="255" max="255" width="7.83203125" style="59" customWidth="1"/>
    <col min="256" max="16384" width="5" style="59"/>
  </cols>
  <sheetData>
    <row r="1" spans="1:31" x14ac:dyDescent="0.15">
      <c r="A1" s="66" t="s">
        <v>9</v>
      </c>
    </row>
    <row r="2" spans="1:31" x14ac:dyDescent="0.15">
      <c r="A2" s="66" t="s">
        <v>1</v>
      </c>
    </row>
    <row r="3" spans="1:31" x14ac:dyDescent="0.15">
      <c r="A3" s="66" t="s">
        <v>2</v>
      </c>
      <c r="D3" s="5">
        <v>5.7459999999999996</v>
      </c>
      <c r="E3" s="5">
        <v>0.129</v>
      </c>
    </row>
    <row r="4" spans="1:31" x14ac:dyDescent="0.15">
      <c r="A4" s="66" t="s">
        <v>3</v>
      </c>
    </row>
    <row r="5" spans="1:31" x14ac:dyDescent="0.15">
      <c r="A5" s="67" t="s">
        <v>4</v>
      </c>
      <c r="B5" s="75">
        <v>15</v>
      </c>
      <c r="C5" s="67" t="s">
        <v>5</v>
      </c>
      <c r="D5" s="3" t="s">
        <v>6</v>
      </c>
      <c r="E5" s="3">
        <v>0</v>
      </c>
      <c r="F5" s="3">
        <v>0.25</v>
      </c>
      <c r="G5" s="3">
        <v>0.5</v>
      </c>
      <c r="H5" s="3">
        <v>1.5</v>
      </c>
      <c r="I5" s="3">
        <v>3</v>
      </c>
      <c r="J5" s="3">
        <v>6</v>
      </c>
      <c r="K5" s="3">
        <v>12</v>
      </c>
      <c r="L5" s="3">
        <v>24</v>
      </c>
      <c r="M5" s="3">
        <v>48</v>
      </c>
      <c r="N5" s="3">
        <v>0</v>
      </c>
      <c r="O5" s="3">
        <v>0.25</v>
      </c>
      <c r="Q5" s="74"/>
    </row>
    <row r="6" spans="1:31" x14ac:dyDescent="0.15">
      <c r="A6" s="68" t="s">
        <v>7</v>
      </c>
      <c r="B6" s="62">
        <v>0.105</v>
      </c>
      <c r="C6" s="69" t="s">
        <v>554</v>
      </c>
      <c r="D6" s="4">
        <v>0.894730983465026</v>
      </c>
      <c r="E6" s="4">
        <v>1.30224338590406E-3</v>
      </c>
      <c r="F6" s="4">
        <v>0.29395475656731801</v>
      </c>
      <c r="G6" s="4">
        <v>0.55574016847043295</v>
      </c>
      <c r="H6" s="4">
        <v>1.2986754610170601</v>
      </c>
      <c r="I6" s="4">
        <v>2.0552828692888401</v>
      </c>
      <c r="J6" s="4">
        <v>3.1136175728264002</v>
      </c>
      <c r="K6" s="4">
        <v>4.2622693352815801</v>
      </c>
      <c r="L6" s="4">
        <v>5.0802743306412799</v>
      </c>
      <c r="M6" s="4">
        <v>5.7144062018463702</v>
      </c>
      <c r="N6" s="4">
        <v>1.26691155643414E-2</v>
      </c>
      <c r="O6" s="4">
        <v>0.30186385111438602</v>
      </c>
      <c r="Q6" s="74"/>
    </row>
    <row r="7" spans="1:31" x14ac:dyDescent="0.15">
      <c r="A7" s="67" t="s">
        <v>4</v>
      </c>
      <c r="B7" s="75">
        <v>15</v>
      </c>
      <c r="C7" s="67" t="s">
        <v>5</v>
      </c>
      <c r="D7" s="3" t="s">
        <v>6</v>
      </c>
      <c r="E7" s="3">
        <v>0</v>
      </c>
      <c r="F7" s="3">
        <v>0.25</v>
      </c>
      <c r="G7" s="3">
        <v>0.5</v>
      </c>
      <c r="H7" s="3">
        <v>1.5</v>
      </c>
      <c r="I7" s="3">
        <v>3</v>
      </c>
      <c r="J7" s="3">
        <v>6</v>
      </c>
      <c r="K7" s="3">
        <v>12</v>
      </c>
      <c r="L7" s="3">
        <v>24</v>
      </c>
      <c r="M7" s="3">
        <v>48</v>
      </c>
      <c r="N7" s="3">
        <v>0</v>
      </c>
      <c r="O7" s="3">
        <v>0.25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x14ac:dyDescent="0.15">
      <c r="A8" s="68" t="s">
        <v>7</v>
      </c>
      <c r="B8" s="62">
        <v>0.105</v>
      </c>
      <c r="C8" s="69" t="s">
        <v>554</v>
      </c>
      <c r="D8" s="5">
        <v>1.3988247723234299</v>
      </c>
      <c r="E8" s="5">
        <v>4.5488786727487102E-3</v>
      </c>
      <c r="F8" s="5">
        <v>0.28506882227626801</v>
      </c>
      <c r="G8" s="5">
        <v>0.53218605104894101</v>
      </c>
      <c r="H8" s="5">
        <v>1.3324725655746801</v>
      </c>
      <c r="I8" s="5">
        <v>2.1137377507402002</v>
      </c>
      <c r="J8" s="5">
        <v>3.1262528139198098</v>
      </c>
      <c r="K8" s="5">
        <v>4.1821896156657896</v>
      </c>
      <c r="L8" s="5">
        <v>4.9593277428902498</v>
      </c>
      <c r="M8" s="5">
        <v>5.1828167482939298</v>
      </c>
      <c r="N8" s="5">
        <v>1.9479253815037099E-2</v>
      </c>
      <c r="O8" s="5">
        <v>0.28425562723483999</v>
      </c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x14ac:dyDescent="0.15">
      <c r="A9" s="67" t="s">
        <v>4</v>
      </c>
      <c r="B9" s="75">
        <v>15</v>
      </c>
      <c r="C9" s="67" t="s">
        <v>5</v>
      </c>
      <c r="D9" s="3" t="s">
        <v>6</v>
      </c>
      <c r="E9" s="3">
        <v>0</v>
      </c>
      <c r="F9" s="3">
        <v>0.25</v>
      </c>
      <c r="G9" s="3">
        <v>0.5</v>
      </c>
      <c r="H9" s="3">
        <v>1.5</v>
      </c>
      <c r="I9" s="3">
        <v>3</v>
      </c>
      <c r="J9" s="3">
        <v>6</v>
      </c>
      <c r="K9" s="3">
        <v>12</v>
      </c>
      <c r="L9" s="3">
        <v>24</v>
      </c>
      <c r="M9" s="3">
        <v>48</v>
      </c>
      <c r="N9" s="3">
        <v>0</v>
      </c>
      <c r="O9" s="3">
        <v>0.25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x14ac:dyDescent="0.15">
      <c r="A10" s="68" t="s">
        <v>7</v>
      </c>
      <c r="B10" s="62">
        <v>0.105</v>
      </c>
      <c r="C10" s="69" t="s">
        <v>554</v>
      </c>
      <c r="D10" s="5">
        <v>1.16679302055538</v>
      </c>
      <c r="E10" s="5">
        <v>4.1153445298873596E-3</v>
      </c>
      <c r="F10" s="5">
        <v>0.27452771123111902</v>
      </c>
      <c r="G10" s="5">
        <v>0.50534895473619301</v>
      </c>
      <c r="H10" s="5">
        <v>1.31917681691833</v>
      </c>
      <c r="I10" s="5">
        <v>2.12665150715394</v>
      </c>
      <c r="J10" s="5">
        <v>3.12278877972284</v>
      </c>
      <c r="K10" s="5">
        <v>4.1558331114648404</v>
      </c>
      <c r="L10" s="5">
        <v>4.9083846764573904</v>
      </c>
      <c r="M10" s="5">
        <v>5.22040437412483</v>
      </c>
      <c r="N10" s="5">
        <v>1.3926844866316601E-2</v>
      </c>
      <c r="O10" s="5">
        <v>0.28462704242937698</v>
      </c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x14ac:dyDescent="0.15">
      <c r="A11" s="67" t="s">
        <v>4</v>
      </c>
      <c r="B11" s="75">
        <v>170</v>
      </c>
      <c r="C11" s="67" t="s">
        <v>5</v>
      </c>
      <c r="D11" s="3">
        <v>0</v>
      </c>
      <c r="E11" s="3">
        <v>0.01</v>
      </c>
      <c r="F11" s="3">
        <v>0.02</v>
      </c>
      <c r="G11" s="3">
        <v>0.04</v>
      </c>
      <c r="H11" s="3">
        <v>0.08</v>
      </c>
      <c r="I11" s="3">
        <v>0.16</v>
      </c>
      <c r="J11" s="3">
        <v>0.32</v>
      </c>
      <c r="K11" s="3">
        <v>0.64</v>
      </c>
      <c r="L11" s="3">
        <v>1.28</v>
      </c>
      <c r="M11" s="3">
        <v>2.56</v>
      </c>
      <c r="N11" s="3">
        <v>5.12</v>
      </c>
      <c r="O11" s="3">
        <v>10.24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x14ac:dyDescent="0.15">
      <c r="A12" s="68" t="s">
        <v>7</v>
      </c>
      <c r="B12" s="72">
        <v>0</v>
      </c>
      <c r="C12" s="69" t="s">
        <v>554</v>
      </c>
      <c r="D12" s="5">
        <v>0.96371584143835898</v>
      </c>
      <c r="E12" s="5">
        <v>0.96776588284280396</v>
      </c>
      <c r="F12" s="5">
        <v>0.94820177309920295</v>
      </c>
      <c r="G12" s="5">
        <v>0.955282074521555</v>
      </c>
      <c r="H12" s="5">
        <v>0.95487080459947005</v>
      </c>
      <c r="I12" s="5">
        <v>0.954822314779468</v>
      </c>
      <c r="J12" s="5">
        <v>0.94692744272637197</v>
      </c>
      <c r="K12" s="5">
        <v>0.94561255770443498</v>
      </c>
      <c r="L12" s="5">
        <v>0.92343257136274004</v>
      </c>
      <c r="M12" s="5">
        <v>0.90765012504142994</v>
      </c>
      <c r="N12" s="5">
        <v>0.84674613745578997</v>
      </c>
      <c r="O12" s="5">
        <v>0.83168710064317897</v>
      </c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</row>
    <row r="13" spans="1:31" x14ac:dyDescent="0.15">
      <c r="A13" s="67" t="s">
        <v>4</v>
      </c>
      <c r="B13" s="75">
        <v>190</v>
      </c>
      <c r="C13" s="67" t="s">
        <v>5</v>
      </c>
      <c r="D13" s="3">
        <v>0</v>
      </c>
      <c r="E13" s="3">
        <v>0.01</v>
      </c>
      <c r="F13" s="3">
        <v>0.02</v>
      </c>
      <c r="G13" s="3">
        <v>0.04</v>
      </c>
      <c r="H13" s="3">
        <v>0.08</v>
      </c>
      <c r="I13" s="3">
        <v>0.16</v>
      </c>
      <c r="J13" s="3">
        <v>0.32</v>
      </c>
      <c r="K13" s="3">
        <v>0.64</v>
      </c>
      <c r="L13" s="3">
        <v>1.28</v>
      </c>
      <c r="M13" s="3">
        <v>2.56</v>
      </c>
      <c r="N13" s="3">
        <v>5.12</v>
      </c>
      <c r="O13" s="3">
        <v>10.24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x14ac:dyDescent="0.15">
      <c r="A14" s="68" t="s">
        <v>7</v>
      </c>
      <c r="B14" s="72">
        <v>0</v>
      </c>
      <c r="C14" s="69" t="s">
        <v>554</v>
      </c>
      <c r="D14" s="61">
        <v>0.999015194147439</v>
      </c>
      <c r="E14" s="61">
        <v>0.95835156032518798</v>
      </c>
      <c r="F14" s="61">
        <v>0.94912415591048105</v>
      </c>
      <c r="G14" s="61">
        <v>0.97430490720710505</v>
      </c>
      <c r="H14" s="61">
        <v>0.98409032518281303</v>
      </c>
      <c r="I14" s="61">
        <v>0.98087847377024795</v>
      </c>
      <c r="J14" s="61">
        <v>0.92738733354842495</v>
      </c>
      <c r="K14" s="61">
        <v>0.91188662149819</v>
      </c>
      <c r="L14" s="61">
        <v>0.89222788504816897</v>
      </c>
      <c r="M14" s="61">
        <v>0.83216126896683795</v>
      </c>
      <c r="N14" s="61">
        <v>0.83102122132056699</v>
      </c>
      <c r="O14" s="61">
        <v>0.77153357883870599</v>
      </c>
      <c r="P14" s="64"/>
      <c r="Q14" s="64"/>
      <c r="R14" s="64"/>
      <c r="S14" s="64"/>
    </row>
    <row r="15" spans="1:31" x14ac:dyDescent="0.15">
      <c r="A15" s="67" t="s">
        <v>4</v>
      </c>
      <c r="B15" s="75">
        <v>210</v>
      </c>
      <c r="C15" s="67" t="s">
        <v>5</v>
      </c>
      <c r="D15" s="4">
        <v>0</v>
      </c>
      <c r="E15" s="4">
        <v>0.01</v>
      </c>
      <c r="F15" s="4">
        <v>0.02</v>
      </c>
      <c r="G15" s="4">
        <v>0.04</v>
      </c>
      <c r="H15" s="4">
        <v>0.08</v>
      </c>
      <c r="I15" s="4">
        <v>0.16</v>
      </c>
      <c r="J15" s="4">
        <v>0.32</v>
      </c>
      <c r="K15" s="4">
        <v>0.64</v>
      </c>
      <c r="L15" s="4">
        <v>1.28</v>
      </c>
      <c r="M15" s="4">
        <v>2.56</v>
      </c>
      <c r="N15" s="4">
        <v>5.12</v>
      </c>
      <c r="O15" s="4">
        <v>10.24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x14ac:dyDescent="0.15">
      <c r="A16" s="68" t="s">
        <v>7</v>
      </c>
      <c r="B16" s="72">
        <v>0</v>
      </c>
      <c r="C16" s="69" t="s">
        <v>554</v>
      </c>
      <c r="D16" s="61">
        <v>0.95152677204770197</v>
      </c>
      <c r="E16" s="61">
        <v>0.97040308356857696</v>
      </c>
      <c r="F16" s="61">
        <v>0.93301635970574404</v>
      </c>
      <c r="G16" s="61">
        <v>0.94863258590118704</v>
      </c>
      <c r="H16" s="61">
        <v>0.94838844647786702</v>
      </c>
      <c r="I16" s="61">
        <v>0.93517060724304701</v>
      </c>
      <c r="J16" s="61">
        <v>0.91519496735592099</v>
      </c>
      <c r="K16" s="61">
        <v>0.906555912826009</v>
      </c>
      <c r="L16" s="61">
        <v>0.83667475189788298</v>
      </c>
      <c r="M16" s="61">
        <v>0.79516539786238905</v>
      </c>
      <c r="N16" s="61">
        <v>0.74086459592322995</v>
      </c>
      <c r="O16" s="61">
        <v>0.61291313541836701</v>
      </c>
    </row>
    <row r="17" spans="1:31" x14ac:dyDescent="0.15">
      <c r="A17" s="67" t="s">
        <v>4</v>
      </c>
      <c r="B17" s="75">
        <v>230</v>
      </c>
      <c r="C17" s="67" t="s">
        <v>5</v>
      </c>
      <c r="D17" s="4">
        <v>0</v>
      </c>
      <c r="E17" s="4">
        <v>0.01</v>
      </c>
      <c r="F17" s="4">
        <v>0.02</v>
      </c>
      <c r="G17" s="4">
        <v>0.04</v>
      </c>
      <c r="H17" s="4">
        <v>0.08</v>
      </c>
      <c r="I17" s="4">
        <v>0.16</v>
      </c>
      <c r="J17" s="4">
        <v>0.32</v>
      </c>
      <c r="K17" s="4">
        <v>0.64</v>
      </c>
      <c r="L17" s="4">
        <v>1.28</v>
      </c>
      <c r="M17" s="4">
        <v>2.56</v>
      </c>
      <c r="N17" s="4">
        <v>5.12</v>
      </c>
      <c r="O17" s="4">
        <v>10.24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 x14ac:dyDescent="0.15">
      <c r="A18" s="68" t="s">
        <v>7</v>
      </c>
      <c r="B18" s="72">
        <v>0</v>
      </c>
      <c r="C18" s="69" t="s">
        <v>554</v>
      </c>
      <c r="D18" s="61">
        <v>0.95081370351735806</v>
      </c>
      <c r="E18" s="61">
        <v>0.962195612195339</v>
      </c>
      <c r="F18" s="61">
        <v>0.96362447186104605</v>
      </c>
      <c r="G18" s="61">
        <v>0.938319220222678</v>
      </c>
      <c r="H18" s="61">
        <v>0.92250142212708697</v>
      </c>
      <c r="I18" s="61">
        <v>0.91226566077229998</v>
      </c>
      <c r="J18" s="61">
        <v>0.84110766747064003</v>
      </c>
      <c r="K18" s="61">
        <v>0.78213248701322502</v>
      </c>
      <c r="L18" s="61">
        <v>0.72074171969621503</v>
      </c>
      <c r="M18" s="61">
        <v>0.61463084156470604</v>
      </c>
      <c r="N18" s="61">
        <v>0.52001890797427597</v>
      </c>
      <c r="O18" s="61">
        <v>0.39843891780121299</v>
      </c>
    </row>
    <row r="19" spans="1:31" x14ac:dyDescent="0.15">
      <c r="A19" s="67" t="s">
        <v>4</v>
      </c>
      <c r="B19" s="75">
        <v>250</v>
      </c>
      <c r="C19" s="67" t="s">
        <v>5</v>
      </c>
      <c r="D19" s="4">
        <v>0</v>
      </c>
      <c r="E19" s="4">
        <v>0.01</v>
      </c>
      <c r="F19" s="4">
        <v>0.02</v>
      </c>
      <c r="G19" s="4">
        <v>0.04</v>
      </c>
      <c r="H19" s="4">
        <v>0.08</v>
      </c>
      <c r="I19" s="4">
        <v>0.16</v>
      </c>
      <c r="J19" s="4">
        <v>0.32</v>
      </c>
      <c r="K19" s="4">
        <v>0.64</v>
      </c>
      <c r="L19" s="4">
        <v>1.28</v>
      </c>
      <c r="M19" s="4">
        <v>2.56</v>
      </c>
      <c r="N19" s="4">
        <v>5.12</v>
      </c>
      <c r="O19" s="4">
        <v>10.24</v>
      </c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x14ac:dyDescent="0.15">
      <c r="A20" s="68" t="s">
        <v>7</v>
      </c>
      <c r="B20" s="72">
        <v>0</v>
      </c>
      <c r="C20" s="69" t="s">
        <v>554</v>
      </c>
      <c r="D20" s="61">
        <v>0.95489484240866696</v>
      </c>
      <c r="E20" s="61">
        <v>0.94521300055720803</v>
      </c>
      <c r="F20" s="61">
        <v>0.90754415595165305</v>
      </c>
      <c r="G20" s="61">
        <v>0.91415012283887498</v>
      </c>
      <c r="H20" s="61">
        <v>0.83559485738338501</v>
      </c>
      <c r="I20" s="61">
        <v>0.79242244345520396</v>
      </c>
      <c r="J20" s="61">
        <v>0.74707010553511899</v>
      </c>
      <c r="K20" s="61">
        <v>0.664188123945328</v>
      </c>
      <c r="L20" s="61">
        <v>0.53954378542713999</v>
      </c>
      <c r="M20" s="61">
        <v>0.42210205684934998</v>
      </c>
      <c r="N20" s="61">
        <v>0.31242354935658401</v>
      </c>
      <c r="O20" s="61">
        <v>0.218612470366916</v>
      </c>
    </row>
    <row r="21" spans="1:31" x14ac:dyDescent="0.15">
      <c r="A21" s="67" t="s">
        <v>4</v>
      </c>
      <c r="B21" s="75">
        <v>300</v>
      </c>
      <c r="C21" s="67" t="s">
        <v>5</v>
      </c>
      <c r="D21" s="4">
        <v>0</v>
      </c>
      <c r="E21" s="4">
        <v>0.01</v>
      </c>
      <c r="F21" s="4">
        <v>0.02</v>
      </c>
      <c r="G21" s="4">
        <v>0.04</v>
      </c>
      <c r="H21" s="4">
        <v>0.08</v>
      </c>
      <c r="I21" s="4">
        <v>0.16</v>
      </c>
      <c r="J21" s="4">
        <v>0.32</v>
      </c>
      <c r="K21" s="4">
        <v>0.64</v>
      </c>
      <c r="L21" s="4">
        <v>1.28</v>
      </c>
      <c r="M21" s="4">
        <v>2.56</v>
      </c>
      <c r="N21" s="4">
        <v>5.12</v>
      </c>
      <c r="O21" s="4">
        <v>10.24</v>
      </c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x14ac:dyDescent="0.15">
      <c r="A22" s="68" t="s">
        <v>7</v>
      </c>
      <c r="B22" s="72">
        <v>0</v>
      </c>
      <c r="C22" s="69" t="s">
        <v>554</v>
      </c>
      <c r="D22" s="61">
        <v>0.81854130092138699</v>
      </c>
      <c r="E22" s="61">
        <v>0.76625981653046804</v>
      </c>
      <c r="F22" s="61">
        <v>0.69434072287099302</v>
      </c>
      <c r="G22" s="61">
        <v>0.60138398778687097</v>
      </c>
      <c r="H22" s="61">
        <v>0.50564512977482201</v>
      </c>
      <c r="I22" s="61">
        <v>0.40245506948892301</v>
      </c>
      <c r="J22" s="61">
        <v>0.27988080178797298</v>
      </c>
      <c r="K22" s="61">
        <v>0.193243427071359</v>
      </c>
      <c r="L22" s="61">
        <v>0.12910908841544</v>
      </c>
      <c r="M22" s="61">
        <v>8.0027788831857294E-2</v>
      </c>
      <c r="N22" s="61">
        <v>3.4636619666479199E-2</v>
      </c>
      <c r="O22" s="61">
        <v>2.3437666435481602E-2</v>
      </c>
    </row>
    <row r="23" spans="1:31" x14ac:dyDescent="0.15">
      <c r="A23" s="67" t="s">
        <v>4</v>
      </c>
      <c r="B23" s="75">
        <v>350</v>
      </c>
      <c r="C23" s="67" t="s">
        <v>5</v>
      </c>
      <c r="D23" s="4">
        <v>0</v>
      </c>
      <c r="E23" s="4">
        <v>0.01</v>
      </c>
      <c r="F23" s="4">
        <v>0.02</v>
      </c>
      <c r="G23" s="4">
        <v>0.04</v>
      </c>
      <c r="H23" s="4">
        <v>0.08</v>
      </c>
      <c r="I23" s="4">
        <v>0.16</v>
      </c>
      <c r="J23" s="4">
        <v>0.32</v>
      </c>
      <c r="K23" s="4">
        <v>0.64</v>
      </c>
      <c r="L23" s="4"/>
      <c r="M23" s="4"/>
      <c r="N23" s="4"/>
      <c r="O23" s="4"/>
    </row>
    <row r="24" spans="1:31" x14ac:dyDescent="0.15">
      <c r="A24" s="68" t="s">
        <v>7</v>
      </c>
      <c r="B24" s="72">
        <v>0</v>
      </c>
      <c r="C24" s="69" t="s">
        <v>554</v>
      </c>
      <c r="D24" s="61">
        <v>0.50677016289040899</v>
      </c>
      <c r="E24" s="61">
        <v>0.34453730633021101</v>
      </c>
      <c r="F24" s="61">
        <v>0.27806925836319102</v>
      </c>
      <c r="G24" s="61">
        <v>0.193578691847065</v>
      </c>
      <c r="H24" s="61">
        <v>0.119794336875107</v>
      </c>
      <c r="I24" s="61">
        <v>7.2696210685512103E-2</v>
      </c>
      <c r="J24" s="61">
        <v>4.3623778733585902E-2</v>
      </c>
      <c r="K24" s="61">
        <v>1.9300297681327402E-2</v>
      </c>
      <c r="L24" s="64"/>
      <c r="M24" s="4"/>
      <c r="N24" s="4"/>
      <c r="O24" s="4"/>
      <c r="P24" s="64"/>
      <c r="Q24" s="64"/>
    </row>
    <row r="25" spans="1:31" x14ac:dyDescent="0.15">
      <c r="A25" s="67" t="s">
        <v>4</v>
      </c>
      <c r="B25" s="75">
        <v>15</v>
      </c>
      <c r="C25" s="67" t="s">
        <v>5</v>
      </c>
      <c r="D25" s="4">
        <v>1.343</v>
      </c>
      <c r="E25" s="4">
        <v>17.701000000000001</v>
      </c>
      <c r="F25" s="4">
        <v>23.73</v>
      </c>
      <c r="G25" s="4">
        <v>35.777000000000001</v>
      </c>
      <c r="H25" s="4">
        <v>59.856000000000002</v>
      </c>
      <c r="I25" s="4">
        <v>1.345</v>
      </c>
      <c r="J25" s="4"/>
      <c r="K25" s="4"/>
      <c r="L25" s="4"/>
      <c r="M25" s="4"/>
      <c r="N25" s="4"/>
      <c r="O25" s="4"/>
      <c r="P25" s="64"/>
      <c r="Q25" s="64"/>
    </row>
    <row r="26" spans="1:31" x14ac:dyDescent="0.15">
      <c r="A26" s="68" t="s">
        <v>7</v>
      </c>
      <c r="B26" s="72">
        <v>0</v>
      </c>
      <c r="C26" s="69" t="s">
        <v>554</v>
      </c>
      <c r="D26" s="5">
        <v>0.96709062113219901</v>
      </c>
      <c r="E26" s="5">
        <v>0.92716805539980496</v>
      </c>
      <c r="F26" s="5">
        <v>0.88232276772931895</v>
      </c>
      <c r="G26" s="5">
        <v>0.90073216446237103</v>
      </c>
      <c r="H26" s="5">
        <v>0.88945917012432696</v>
      </c>
      <c r="I26" s="5">
        <v>0.95151757169138595</v>
      </c>
      <c r="J26" s="4"/>
      <c r="K26" s="4"/>
      <c r="L26" s="4"/>
      <c r="M26" s="4"/>
      <c r="N26" s="4"/>
      <c r="O26" s="4"/>
      <c r="P26" s="64"/>
      <c r="Q26" s="64"/>
    </row>
    <row r="27" spans="1:31" x14ac:dyDescent="0.15">
      <c r="A27" s="67" t="s">
        <v>4</v>
      </c>
      <c r="B27" s="75">
        <v>15</v>
      </c>
      <c r="C27" s="67" t="s">
        <v>5</v>
      </c>
      <c r="D27" s="3">
        <v>1.343</v>
      </c>
      <c r="E27" s="3">
        <v>19.204000000000001</v>
      </c>
      <c r="F27" s="3">
        <v>25.236999999999998</v>
      </c>
      <c r="G27" s="3">
        <v>37.286000000000001</v>
      </c>
      <c r="H27" s="3">
        <v>61.369</v>
      </c>
      <c r="I27" s="3">
        <v>1.345</v>
      </c>
      <c r="J27" s="4"/>
      <c r="K27" s="4"/>
      <c r="L27" s="4"/>
      <c r="M27" s="4"/>
      <c r="N27" s="4"/>
      <c r="O27" s="4"/>
      <c r="P27" s="64"/>
      <c r="Q27" s="64"/>
    </row>
    <row r="28" spans="1:31" x14ac:dyDescent="0.15">
      <c r="A28" s="68" t="s">
        <v>7</v>
      </c>
      <c r="B28" s="72">
        <v>0</v>
      </c>
      <c r="C28" s="69" t="s">
        <v>554</v>
      </c>
      <c r="D28" s="5">
        <v>0.95119095572263201</v>
      </c>
      <c r="E28" s="5">
        <v>0.92058328542470802</v>
      </c>
      <c r="F28" s="5">
        <v>0.86337947686759298</v>
      </c>
      <c r="G28" s="5">
        <v>0.90232468224771201</v>
      </c>
      <c r="H28" s="5">
        <v>0.86699689645847799</v>
      </c>
      <c r="I28" s="5">
        <v>0.96166870090685397</v>
      </c>
      <c r="J28" s="4"/>
      <c r="K28" s="4"/>
      <c r="L28" s="4"/>
      <c r="M28" s="4"/>
      <c r="N28" s="4"/>
      <c r="O28" s="4"/>
      <c r="P28" s="64"/>
      <c r="Q28" s="64"/>
    </row>
    <row r="29" spans="1:31" x14ac:dyDescent="0.15">
      <c r="A29" s="67" t="s">
        <v>4</v>
      </c>
      <c r="B29" s="75">
        <v>15</v>
      </c>
      <c r="C29" s="67" t="s">
        <v>5</v>
      </c>
      <c r="D29" s="3">
        <v>1.3440000000000001</v>
      </c>
      <c r="E29" s="3">
        <v>20.707999999999998</v>
      </c>
      <c r="F29" s="3">
        <v>26.745000000000001</v>
      </c>
      <c r="G29" s="3">
        <v>38.798000000000002</v>
      </c>
      <c r="H29" s="3">
        <v>62.884</v>
      </c>
      <c r="I29" s="3">
        <v>1.345</v>
      </c>
      <c r="J29" s="4"/>
      <c r="K29" s="4"/>
      <c r="L29" s="4"/>
      <c r="M29" s="4"/>
      <c r="N29" s="4"/>
      <c r="O29" s="4"/>
      <c r="P29" s="64"/>
      <c r="Q29" s="64"/>
    </row>
    <row r="30" spans="1:31" x14ac:dyDescent="0.15">
      <c r="A30" s="68" t="s">
        <v>7</v>
      </c>
      <c r="B30" s="71">
        <v>0</v>
      </c>
      <c r="C30" s="68" t="s">
        <v>554</v>
      </c>
      <c r="D30" s="6">
        <v>0.95289989690660004</v>
      </c>
      <c r="E30" s="6">
        <v>0.930943980523391</v>
      </c>
      <c r="F30" s="6">
        <v>0.90368086359142696</v>
      </c>
      <c r="G30" s="6">
        <v>0.91970158590110995</v>
      </c>
      <c r="H30" s="6">
        <v>0.86902206718014796</v>
      </c>
      <c r="I30" s="6">
        <v>0.96057212368775602</v>
      </c>
      <c r="J30" s="4"/>
      <c r="K30" s="4"/>
      <c r="L30" s="4"/>
      <c r="M30" s="4"/>
      <c r="N30" s="4"/>
      <c r="O30" s="4"/>
      <c r="P30" s="64"/>
    </row>
    <row r="31" spans="1:31" x14ac:dyDescent="0.15">
      <c r="J31" s="4"/>
      <c r="K31" s="4"/>
      <c r="L31" s="4"/>
      <c r="M31" s="4"/>
      <c r="N31" s="4"/>
      <c r="O31" s="4"/>
      <c r="P31" s="64"/>
    </row>
    <row r="32" spans="1:31" x14ac:dyDescent="0.15">
      <c r="J32" s="4"/>
      <c r="K32" s="4"/>
      <c r="L32" s="4"/>
      <c r="M32" s="4"/>
      <c r="N32" s="4"/>
      <c r="O32" s="4"/>
      <c r="P32" s="64"/>
    </row>
    <row r="33" spans="4:15" x14ac:dyDescent="0.15"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E34"/>
  <sheetViews>
    <sheetView zoomScale="150" zoomScaleNormal="150" workbookViewId="0"/>
  </sheetViews>
  <sheetFormatPr baseColWidth="10" defaultColWidth="5" defaultRowHeight="11" x14ac:dyDescent="0.15"/>
  <cols>
    <col min="1" max="1" width="7.83203125" style="59" customWidth="1"/>
    <col min="2" max="2" width="5" style="59" customWidth="1"/>
    <col min="3" max="3" width="6" style="59" bestFit="1" customWidth="1"/>
    <col min="4" max="6" width="5.83203125" style="5" customWidth="1"/>
    <col min="7" max="7" width="6.1640625" style="5" customWidth="1"/>
    <col min="8" max="15" width="6.33203125" style="5" customWidth="1"/>
    <col min="16" max="16" width="6.5" style="59" bestFit="1" customWidth="1"/>
    <col min="17" max="254" width="8.83203125" style="59" customWidth="1"/>
    <col min="255" max="255" width="7.83203125" style="59" customWidth="1"/>
    <col min="256" max="16384" width="5" style="59"/>
  </cols>
  <sheetData>
    <row r="1" spans="1:31" x14ac:dyDescent="0.15">
      <c r="A1" s="66" t="s">
        <v>9</v>
      </c>
    </row>
    <row r="2" spans="1:31" x14ac:dyDescent="0.15">
      <c r="A2" s="66" t="s">
        <v>1</v>
      </c>
    </row>
    <row r="3" spans="1:31" x14ac:dyDescent="0.15">
      <c r="A3" s="66" t="s">
        <v>2</v>
      </c>
      <c r="D3" s="5">
        <v>5.7459999999999996</v>
      </c>
      <c r="E3" s="5">
        <v>0.129</v>
      </c>
    </row>
    <row r="4" spans="1:31" x14ac:dyDescent="0.15">
      <c r="A4" s="66" t="s">
        <v>3</v>
      </c>
    </row>
    <row r="5" spans="1:31" x14ac:dyDescent="0.15">
      <c r="A5" s="67" t="s">
        <v>4</v>
      </c>
      <c r="B5" s="75">
        <v>15</v>
      </c>
      <c r="C5" s="67" t="s">
        <v>5</v>
      </c>
      <c r="D5" s="3" t="s">
        <v>6</v>
      </c>
      <c r="E5" s="3">
        <v>0</v>
      </c>
      <c r="F5" s="3">
        <v>0.25</v>
      </c>
      <c r="G5" s="3">
        <v>0.5</v>
      </c>
      <c r="H5" s="3">
        <v>1.5</v>
      </c>
      <c r="I5" s="3">
        <v>3</v>
      </c>
      <c r="J5" s="3">
        <v>6</v>
      </c>
      <c r="K5" s="3">
        <v>12</v>
      </c>
      <c r="L5" s="3">
        <v>24</v>
      </c>
      <c r="M5" s="3">
        <v>48</v>
      </c>
      <c r="N5" s="3">
        <v>0</v>
      </c>
      <c r="O5" s="3">
        <v>0.25</v>
      </c>
      <c r="Q5" s="74"/>
    </row>
    <row r="6" spans="1:31" x14ac:dyDescent="0.15">
      <c r="A6" s="68" t="s">
        <v>7</v>
      </c>
      <c r="B6" s="62">
        <v>0.105</v>
      </c>
      <c r="C6" s="69" t="s">
        <v>554</v>
      </c>
      <c r="D6" s="4">
        <v>1.06600408772066</v>
      </c>
      <c r="E6" s="4">
        <v>1.12620220002721E-3</v>
      </c>
      <c r="F6" s="4">
        <v>0.286760296401675</v>
      </c>
      <c r="G6" s="4">
        <v>0.538113613564281</v>
      </c>
      <c r="H6" s="4">
        <v>1.2777346011333699</v>
      </c>
      <c r="I6" s="4">
        <v>2.0975583096236998</v>
      </c>
      <c r="J6" s="4">
        <v>3.2208339671019699</v>
      </c>
      <c r="K6" s="4">
        <v>4.4934919105391504</v>
      </c>
      <c r="L6" s="4">
        <v>5.4778931018369201</v>
      </c>
      <c r="M6" s="4">
        <v>6.1759685272894904</v>
      </c>
      <c r="N6" s="4">
        <v>1.1064798233467701E-2</v>
      </c>
      <c r="O6" s="4">
        <v>0.27909804156435303</v>
      </c>
      <c r="Q6" s="74"/>
    </row>
    <row r="7" spans="1:31" x14ac:dyDescent="0.15">
      <c r="A7" s="67" t="s">
        <v>4</v>
      </c>
      <c r="B7" s="75">
        <v>15</v>
      </c>
      <c r="C7" s="67" t="s">
        <v>5</v>
      </c>
      <c r="D7" s="3" t="s">
        <v>6</v>
      </c>
      <c r="E7" s="3">
        <v>0</v>
      </c>
      <c r="F7" s="3">
        <v>0.25</v>
      </c>
      <c r="G7" s="3">
        <v>0.5</v>
      </c>
      <c r="H7" s="3">
        <v>1.5</v>
      </c>
      <c r="I7" s="3">
        <v>3</v>
      </c>
      <c r="J7" s="3">
        <v>6</v>
      </c>
      <c r="K7" s="3">
        <v>12</v>
      </c>
      <c r="L7" s="3">
        <v>24</v>
      </c>
      <c r="M7" s="3">
        <v>48</v>
      </c>
      <c r="N7" s="3">
        <v>0</v>
      </c>
      <c r="O7" s="3">
        <v>0.25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x14ac:dyDescent="0.15">
      <c r="A8" s="68" t="s">
        <v>7</v>
      </c>
      <c r="B8" s="62">
        <v>0.105</v>
      </c>
      <c r="C8" s="69" t="s">
        <v>554</v>
      </c>
      <c r="D8" s="5">
        <v>1.50955571344267</v>
      </c>
      <c r="E8" s="5">
        <v>8.0015782280048707E-3</v>
      </c>
      <c r="F8" s="5">
        <v>0.27382161385418802</v>
      </c>
      <c r="G8" s="5">
        <v>0.52074352445407401</v>
      </c>
      <c r="H8" s="5">
        <v>1.29693305902294</v>
      </c>
      <c r="I8" s="5">
        <v>2.18226752769896</v>
      </c>
      <c r="J8" s="5">
        <v>3.2477394875950898</v>
      </c>
      <c r="K8" s="5">
        <v>4.2849505741169498</v>
      </c>
      <c r="L8" s="5">
        <v>5.2241061208356703</v>
      </c>
      <c r="M8" s="5">
        <v>5.6000944310529102</v>
      </c>
      <c r="N8" s="5">
        <v>2.56898326353933E-2</v>
      </c>
      <c r="O8" s="5">
        <v>0.286161720885383</v>
      </c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x14ac:dyDescent="0.15">
      <c r="A9" s="67" t="s">
        <v>4</v>
      </c>
      <c r="B9" s="75">
        <v>15</v>
      </c>
      <c r="C9" s="67" t="s">
        <v>5</v>
      </c>
      <c r="D9" s="3" t="s">
        <v>6</v>
      </c>
      <c r="E9" s="3">
        <v>0</v>
      </c>
      <c r="F9" s="3">
        <v>0.25</v>
      </c>
      <c r="G9" s="3">
        <v>0.5</v>
      </c>
      <c r="H9" s="3">
        <v>1.5</v>
      </c>
      <c r="I9" s="3">
        <v>3</v>
      </c>
      <c r="J9" s="3">
        <v>6</v>
      </c>
      <c r="K9" s="3">
        <v>12</v>
      </c>
      <c r="L9" s="3">
        <v>24</v>
      </c>
      <c r="M9" s="3">
        <v>48</v>
      </c>
      <c r="N9" s="3">
        <v>0</v>
      </c>
      <c r="O9" s="3">
        <v>0.25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x14ac:dyDescent="0.15">
      <c r="A10" s="68" t="s">
        <v>7</v>
      </c>
      <c r="B10" s="62">
        <v>0.105</v>
      </c>
      <c r="C10" s="69" t="s">
        <v>554</v>
      </c>
      <c r="D10" s="5">
        <v>1.3899184758121801</v>
      </c>
      <c r="E10" s="5">
        <v>5.9575748457951E-3</v>
      </c>
      <c r="F10" s="5">
        <v>0.27149898816763601</v>
      </c>
      <c r="G10" s="5">
        <v>0.50628412740221496</v>
      </c>
      <c r="H10" s="5">
        <v>1.29848305686794</v>
      </c>
      <c r="I10" s="5">
        <v>2.16233226578019</v>
      </c>
      <c r="J10" s="5">
        <v>3.1935773076551301</v>
      </c>
      <c r="K10" s="5">
        <v>4.31423138913516</v>
      </c>
      <c r="L10" s="5">
        <v>5.3243938440443497</v>
      </c>
      <c r="M10" s="5">
        <v>5.7670550982644198</v>
      </c>
      <c r="N10" s="5">
        <v>1.9278577400943499E-2</v>
      </c>
      <c r="O10" s="5">
        <v>0.28066076388133498</v>
      </c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x14ac:dyDescent="0.15">
      <c r="A11" s="67" t="s">
        <v>4</v>
      </c>
      <c r="B11" s="75">
        <v>170</v>
      </c>
      <c r="C11" s="67" t="s">
        <v>5</v>
      </c>
      <c r="D11" s="3">
        <v>0</v>
      </c>
      <c r="E11" s="3">
        <v>0.01</v>
      </c>
      <c r="F11" s="3">
        <v>0.02</v>
      </c>
      <c r="G11" s="3">
        <v>0.04</v>
      </c>
      <c r="H11" s="3">
        <v>0.08</v>
      </c>
      <c r="I11" s="3">
        <v>0.16</v>
      </c>
      <c r="J11" s="3">
        <v>0.32</v>
      </c>
      <c r="K11" s="3">
        <v>0.64</v>
      </c>
      <c r="L11" s="3">
        <v>1.28</v>
      </c>
      <c r="M11" s="3">
        <v>2.56</v>
      </c>
      <c r="N11" s="3">
        <v>5.12</v>
      </c>
      <c r="O11" s="3">
        <v>10.24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x14ac:dyDescent="0.15">
      <c r="A12" s="68" t="s">
        <v>7</v>
      </c>
      <c r="B12" s="72">
        <v>0</v>
      </c>
      <c r="C12" s="69" t="s">
        <v>554</v>
      </c>
      <c r="D12" s="5">
        <v>0.95742064005565497</v>
      </c>
      <c r="E12" s="5">
        <v>0.95888501658066605</v>
      </c>
      <c r="F12" s="5">
        <v>0.95858628576576399</v>
      </c>
      <c r="G12" s="5">
        <v>0.97991906943273399</v>
      </c>
      <c r="H12" s="5">
        <v>0.94932652404823004</v>
      </c>
      <c r="I12" s="5">
        <v>0.93191761655794403</v>
      </c>
      <c r="J12" s="5">
        <v>0.95859226233133399</v>
      </c>
      <c r="K12" s="5">
        <v>0.94400324096997601</v>
      </c>
      <c r="L12" s="5">
        <v>0.91324693098445198</v>
      </c>
      <c r="M12" s="5">
        <v>0.94126689800825503</v>
      </c>
      <c r="N12" s="5">
        <v>0.87236765337898303</v>
      </c>
      <c r="O12" s="5">
        <v>0.86037621664059405</v>
      </c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</row>
    <row r="13" spans="1:31" x14ac:dyDescent="0.15">
      <c r="A13" s="67" t="s">
        <v>4</v>
      </c>
      <c r="B13" s="75">
        <v>190</v>
      </c>
      <c r="C13" s="67" t="s">
        <v>5</v>
      </c>
      <c r="D13" s="3">
        <v>0</v>
      </c>
      <c r="E13" s="3">
        <v>0.01</v>
      </c>
      <c r="F13" s="3">
        <v>0.02</v>
      </c>
      <c r="G13" s="3">
        <v>0.04</v>
      </c>
      <c r="H13" s="3">
        <v>0.08</v>
      </c>
      <c r="I13" s="3">
        <v>0.16</v>
      </c>
      <c r="J13" s="3">
        <v>0.32</v>
      </c>
      <c r="K13" s="3">
        <v>0.64</v>
      </c>
      <c r="L13" s="3">
        <v>1.28</v>
      </c>
      <c r="M13" s="3">
        <v>2.56</v>
      </c>
      <c r="N13" s="3">
        <v>5.12</v>
      </c>
      <c r="O13" s="3">
        <v>10.24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x14ac:dyDescent="0.15">
      <c r="A14" s="68" t="s">
        <v>7</v>
      </c>
      <c r="B14" s="72">
        <v>0</v>
      </c>
      <c r="C14" s="69" t="s">
        <v>554</v>
      </c>
      <c r="D14" s="61">
        <v>0.99813155180332203</v>
      </c>
      <c r="E14" s="61">
        <v>0.921767624960523</v>
      </c>
      <c r="F14" s="61">
        <v>0.93441061006649795</v>
      </c>
      <c r="G14" s="61">
        <v>0.94915897966067997</v>
      </c>
      <c r="H14" s="61">
        <v>0.98522932080623005</v>
      </c>
      <c r="I14" s="61">
        <v>1.0086312268940301</v>
      </c>
      <c r="J14" s="61">
        <v>0.92804957085834405</v>
      </c>
      <c r="K14" s="61">
        <v>0.89277153634860096</v>
      </c>
      <c r="L14" s="61">
        <v>0.91098261011281401</v>
      </c>
      <c r="M14" s="61">
        <v>0.88774160708254202</v>
      </c>
      <c r="N14" s="61">
        <v>0.86810384961441101</v>
      </c>
      <c r="O14" s="61">
        <v>0.84336640333075197</v>
      </c>
      <c r="P14" s="64"/>
      <c r="Q14" s="64"/>
      <c r="R14" s="64"/>
      <c r="S14" s="64"/>
    </row>
    <row r="15" spans="1:31" x14ac:dyDescent="0.15">
      <c r="A15" s="67" t="s">
        <v>4</v>
      </c>
      <c r="B15" s="75">
        <v>210</v>
      </c>
      <c r="C15" s="67" t="s">
        <v>5</v>
      </c>
      <c r="D15" s="4">
        <v>0</v>
      </c>
      <c r="E15" s="4">
        <v>0.01</v>
      </c>
      <c r="F15" s="4">
        <v>0.02</v>
      </c>
      <c r="G15" s="4">
        <v>0.04</v>
      </c>
      <c r="H15" s="4">
        <v>0.08</v>
      </c>
      <c r="I15" s="4">
        <v>0.16</v>
      </c>
      <c r="J15" s="4">
        <v>0.32</v>
      </c>
      <c r="K15" s="4">
        <v>0.64</v>
      </c>
      <c r="L15" s="4">
        <v>1.28</v>
      </c>
      <c r="M15" s="4">
        <v>2.56</v>
      </c>
      <c r="N15" s="4">
        <v>5.12</v>
      </c>
      <c r="O15" s="4">
        <v>10.24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x14ac:dyDescent="0.15">
      <c r="A16" s="68" t="s">
        <v>7</v>
      </c>
      <c r="B16" s="72">
        <v>0</v>
      </c>
      <c r="C16" s="69" t="s">
        <v>554</v>
      </c>
      <c r="D16" s="61">
        <v>0.94241380634754002</v>
      </c>
      <c r="E16" s="61">
        <v>0.96108814272232101</v>
      </c>
      <c r="F16" s="61">
        <v>0.94771358110235504</v>
      </c>
      <c r="G16" s="61">
        <v>0.940155156421283</v>
      </c>
      <c r="H16" s="61">
        <v>0.95628813209297203</v>
      </c>
      <c r="I16" s="61">
        <v>0.92596548109391796</v>
      </c>
      <c r="J16" s="61">
        <v>0.935292153744679</v>
      </c>
      <c r="K16" s="61">
        <v>0.94323087291587304</v>
      </c>
      <c r="L16" s="61">
        <v>0.88717664033879595</v>
      </c>
      <c r="M16" s="61">
        <v>0.81574034895587</v>
      </c>
      <c r="N16" s="61">
        <v>0.80698816225849501</v>
      </c>
      <c r="O16" s="61">
        <v>0.73384288542901699</v>
      </c>
    </row>
    <row r="17" spans="1:31" x14ac:dyDescent="0.15">
      <c r="A17" s="67" t="s">
        <v>4</v>
      </c>
      <c r="B17" s="75">
        <v>230</v>
      </c>
      <c r="C17" s="67" t="s">
        <v>5</v>
      </c>
      <c r="D17" s="4">
        <v>0</v>
      </c>
      <c r="E17" s="4">
        <v>0.01</v>
      </c>
      <c r="F17" s="4">
        <v>0.02</v>
      </c>
      <c r="G17" s="4">
        <v>0.04</v>
      </c>
      <c r="H17" s="4">
        <v>0.08</v>
      </c>
      <c r="I17" s="4">
        <v>0.16</v>
      </c>
      <c r="J17" s="4">
        <v>0.32</v>
      </c>
      <c r="K17" s="4">
        <v>0.64</v>
      </c>
      <c r="L17" s="4">
        <v>1.28</v>
      </c>
      <c r="M17" s="4">
        <v>2.56</v>
      </c>
      <c r="N17" s="4">
        <v>5.12</v>
      </c>
      <c r="O17" s="4">
        <v>10.24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 x14ac:dyDescent="0.15">
      <c r="A18" s="68" t="s">
        <v>7</v>
      </c>
      <c r="B18" s="72">
        <v>0</v>
      </c>
      <c r="C18" s="69" t="s">
        <v>554</v>
      </c>
      <c r="D18" s="61">
        <v>0.93382594911774097</v>
      </c>
      <c r="E18" s="61">
        <v>0.94082042455536397</v>
      </c>
      <c r="F18" s="61">
        <v>0.95009519650860097</v>
      </c>
      <c r="G18" s="61">
        <v>0.93520968582937503</v>
      </c>
      <c r="H18" s="61">
        <v>0.88458681815562101</v>
      </c>
      <c r="I18" s="61">
        <v>0.939341506435171</v>
      </c>
      <c r="J18" s="61">
        <v>0.87560877923742397</v>
      </c>
      <c r="K18" s="61">
        <v>0.85043098867419098</v>
      </c>
      <c r="L18" s="61">
        <v>0.78609237757537798</v>
      </c>
      <c r="M18" s="61">
        <v>0.73035947814805902</v>
      </c>
      <c r="N18" s="61">
        <v>0.64637555120327905</v>
      </c>
      <c r="O18" s="61">
        <v>0.54437212424785797</v>
      </c>
    </row>
    <row r="19" spans="1:31" x14ac:dyDescent="0.15">
      <c r="A19" s="67" t="s">
        <v>4</v>
      </c>
      <c r="B19" s="75">
        <v>250</v>
      </c>
      <c r="C19" s="67" t="s">
        <v>5</v>
      </c>
      <c r="D19" s="4">
        <v>0</v>
      </c>
      <c r="E19" s="4">
        <v>0.01</v>
      </c>
      <c r="F19" s="4">
        <v>0.02</v>
      </c>
      <c r="G19" s="4">
        <v>0.04</v>
      </c>
      <c r="H19" s="4">
        <v>0.08</v>
      </c>
      <c r="I19" s="4">
        <v>0.16</v>
      </c>
      <c r="J19" s="4">
        <v>0.32</v>
      </c>
      <c r="K19" s="4">
        <v>0.64</v>
      </c>
      <c r="L19" s="4">
        <v>1.28</v>
      </c>
      <c r="M19" s="4">
        <v>2.56</v>
      </c>
      <c r="N19" s="4">
        <v>5.12</v>
      </c>
      <c r="O19" s="4">
        <v>10.24</v>
      </c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x14ac:dyDescent="0.15">
      <c r="A20" s="68" t="s">
        <v>7</v>
      </c>
      <c r="B20" s="72">
        <v>0</v>
      </c>
      <c r="C20" s="69" t="s">
        <v>554</v>
      </c>
      <c r="D20" s="61">
        <v>0.93097418808259003</v>
      </c>
      <c r="E20" s="61">
        <v>0.95162690522391502</v>
      </c>
      <c r="F20" s="61">
        <v>0.91795372530467301</v>
      </c>
      <c r="G20" s="61">
        <v>0.92998186916597003</v>
      </c>
      <c r="H20" s="61">
        <v>0.89494051709994804</v>
      </c>
      <c r="I20" s="61">
        <v>0.84600518846463402</v>
      </c>
      <c r="J20" s="61">
        <v>0.83707798204484696</v>
      </c>
      <c r="K20" s="61">
        <v>0.75014225662870904</v>
      </c>
      <c r="L20" s="61">
        <v>0.69027626667166897</v>
      </c>
      <c r="M20" s="61">
        <v>0.58393615813912203</v>
      </c>
      <c r="N20" s="61">
        <v>0.44834074300287802</v>
      </c>
      <c r="O20" s="61">
        <v>0.35112258682307101</v>
      </c>
    </row>
    <row r="21" spans="1:31" x14ac:dyDescent="0.15">
      <c r="A21" s="67" t="s">
        <v>4</v>
      </c>
      <c r="B21" s="75">
        <v>300</v>
      </c>
      <c r="C21" s="67" t="s">
        <v>5</v>
      </c>
      <c r="D21" s="4">
        <v>0</v>
      </c>
      <c r="E21" s="4">
        <v>0.01</v>
      </c>
      <c r="F21" s="4">
        <v>0.02</v>
      </c>
      <c r="G21" s="4">
        <v>0.04</v>
      </c>
      <c r="H21" s="4">
        <v>0.08</v>
      </c>
      <c r="I21" s="4">
        <v>0.16</v>
      </c>
      <c r="J21" s="4">
        <v>0.32</v>
      </c>
      <c r="K21" s="4">
        <v>0.64</v>
      </c>
      <c r="L21" s="4">
        <v>1.28</v>
      </c>
      <c r="M21" s="4">
        <v>2.56</v>
      </c>
      <c r="N21" s="4">
        <v>5.12</v>
      </c>
      <c r="O21" s="4">
        <v>10.24</v>
      </c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x14ac:dyDescent="0.15">
      <c r="A22" s="68" t="s">
        <v>7</v>
      </c>
      <c r="B22" s="72">
        <v>0</v>
      </c>
      <c r="C22" s="69" t="s">
        <v>554</v>
      </c>
      <c r="D22" s="61">
        <v>0.871814700900576</v>
      </c>
      <c r="E22" s="61">
        <v>0.82004596216365599</v>
      </c>
      <c r="F22" s="61">
        <v>0.79923246086844002</v>
      </c>
      <c r="G22" s="61">
        <v>0.74144269645299499</v>
      </c>
      <c r="H22" s="61">
        <v>0.62886155377803798</v>
      </c>
      <c r="I22" s="61">
        <v>0.56649844445120001</v>
      </c>
      <c r="J22" s="61">
        <v>0.431171100790609</v>
      </c>
      <c r="K22" s="61">
        <v>0.31283586168476801</v>
      </c>
      <c r="L22" s="61">
        <v>0.226443634663199</v>
      </c>
      <c r="M22" s="61">
        <v>0.14906143138639399</v>
      </c>
      <c r="N22" s="61">
        <v>8.4305568005972303E-2</v>
      </c>
      <c r="O22" s="61">
        <v>4.73348223138019E-2</v>
      </c>
    </row>
    <row r="23" spans="1:31" x14ac:dyDescent="0.15">
      <c r="A23" s="67" t="s">
        <v>4</v>
      </c>
      <c r="B23" s="75">
        <v>350</v>
      </c>
      <c r="C23" s="67" t="s">
        <v>5</v>
      </c>
      <c r="D23" s="4">
        <v>0</v>
      </c>
      <c r="E23" s="4">
        <v>0.01</v>
      </c>
      <c r="F23" s="4">
        <v>0.02</v>
      </c>
      <c r="G23" s="4">
        <v>0.04</v>
      </c>
      <c r="H23" s="4">
        <v>0.08</v>
      </c>
      <c r="I23" s="4">
        <v>0.16</v>
      </c>
      <c r="J23" s="4">
        <v>0.32</v>
      </c>
      <c r="K23" s="4">
        <v>0.64</v>
      </c>
      <c r="L23" s="4"/>
      <c r="M23" s="4"/>
      <c r="N23" s="4"/>
      <c r="O23" s="4"/>
    </row>
    <row r="24" spans="1:31" x14ac:dyDescent="0.15">
      <c r="A24" s="68" t="s">
        <v>7</v>
      </c>
      <c r="B24" s="72">
        <v>0</v>
      </c>
      <c r="C24" s="69" t="s">
        <v>554</v>
      </c>
      <c r="D24" s="61">
        <v>0.64748486477000999</v>
      </c>
      <c r="E24" s="61">
        <v>0.50943206544192599</v>
      </c>
      <c r="F24" s="61">
        <v>0.427253523987488</v>
      </c>
      <c r="G24" s="61">
        <v>0.33394877601548001</v>
      </c>
      <c r="H24" s="61">
        <v>0.240801119857389</v>
      </c>
      <c r="I24" s="61">
        <v>0.162558308406272</v>
      </c>
      <c r="J24" s="61">
        <v>9.6478769990833005E-2</v>
      </c>
      <c r="K24" s="61">
        <v>4.9807947441049397E-2</v>
      </c>
      <c r="L24" s="64"/>
      <c r="M24" s="4"/>
      <c r="N24" s="4"/>
      <c r="O24" s="4"/>
      <c r="P24" s="64"/>
      <c r="Q24" s="64"/>
    </row>
    <row r="25" spans="1:31" x14ac:dyDescent="0.15">
      <c r="A25" s="67" t="s">
        <v>4</v>
      </c>
      <c r="B25" s="75">
        <v>15</v>
      </c>
      <c r="C25" s="67" t="s">
        <v>5</v>
      </c>
      <c r="D25" s="4">
        <v>1.5049999999999999</v>
      </c>
      <c r="E25" s="4">
        <v>17.863</v>
      </c>
      <c r="F25" s="4">
        <v>23.893000000000001</v>
      </c>
      <c r="G25" s="4">
        <v>35.94</v>
      </c>
      <c r="H25" s="4">
        <v>60.018999999999998</v>
      </c>
      <c r="I25" s="4">
        <v>1.508</v>
      </c>
      <c r="J25" s="4"/>
      <c r="K25" s="4"/>
      <c r="L25" s="4"/>
      <c r="M25" s="4"/>
      <c r="N25" s="4"/>
      <c r="O25" s="4"/>
      <c r="P25" s="64"/>
      <c r="Q25" s="64"/>
    </row>
    <row r="26" spans="1:31" x14ac:dyDescent="0.15">
      <c r="A26" s="68" t="s">
        <v>7</v>
      </c>
      <c r="B26" s="72">
        <v>0</v>
      </c>
      <c r="C26" s="69" t="s">
        <v>554</v>
      </c>
      <c r="D26" s="5">
        <v>0.94812155256033503</v>
      </c>
      <c r="E26" s="5">
        <v>0.93979616940627597</v>
      </c>
      <c r="F26" s="5">
        <v>0.90270112155990601</v>
      </c>
      <c r="G26" s="5">
        <v>0.91635426547731402</v>
      </c>
      <c r="H26" s="5">
        <v>0.89932480787027302</v>
      </c>
      <c r="I26" s="5">
        <v>0.94541342045740095</v>
      </c>
      <c r="J26" s="4"/>
      <c r="K26" s="4"/>
      <c r="L26" s="4"/>
      <c r="M26" s="4"/>
      <c r="N26" s="4"/>
      <c r="O26" s="4"/>
      <c r="P26" s="64"/>
      <c r="Q26" s="64"/>
    </row>
    <row r="27" spans="1:31" x14ac:dyDescent="0.15">
      <c r="A27" s="67" t="s">
        <v>4</v>
      </c>
      <c r="B27" s="75">
        <v>15</v>
      </c>
      <c r="C27" s="67" t="s">
        <v>5</v>
      </c>
      <c r="D27" s="3">
        <v>1.5049999999999999</v>
      </c>
      <c r="E27" s="3">
        <v>19.367000000000001</v>
      </c>
      <c r="F27" s="3">
        <v>25.399000000000001</v>
      </c>
      <c r="G27" s="3">
        <v>37.448999999999998</v>
      </c>
      <c r="H27" s="3">
        <v>61.533000000000001</v>
      </c>
      <c r="I27" s="3">
        <v>1.5089999999999999</v>
      </c>
      <c r="J27" s="4"/>
      <c r="K27" s="4"/>
      <c r="L27" s="4"/>
      <c r="M27" s="4"/>
      <c r="N27" s="4"/>
      <c r="O27" s="4"/>
      <c r="P27" s="64"/>
      <c r="Q27" s="64"/>
    </row>
    <row r="28" spans="1:31" x14ac:dyDescent="0.15">
      <c r="A28" s="68" t="s">
        <v>7</v>
      </c>
      <c r="B28" s="72">
        <v>0</v>
      </c>
      <c r="C28" s="69" t="s">
        <v>554</v>
      </c>
      <c r="D28" s="5">
        <v>0.95897748134477301</v>
      </c>
      <c r="E28" s="5">
        <v>0.92641547099067201</v>
      </c>
      <c r="F28" s="5">
        <v>0.89539325950521098</v>
      </c>
      <c r="G28" s="5">
        <v>0.91223454742433097</v>
      </c>
      <c r="H28" s="5">
        <v>0.90129855929564495</v>
      </c>
      <c r="I28" s="5">
        <v>0.95828854727286805</v>
      </c>
      <c r="J28" s="4"/>
      <c r="K28" s="4"/>
      <c r="L28" s="4"/>
      <c r="M28" s="4"/>
      <c r="N28" s="4"/>
      <c r="O28" s="4"/>
      <c r="P28" s="64"/>
      <c r="Q28" s="64"/>
    </row>
    <row r="29" spans="1:31" x14ac:dyDescent="0.15">
      <c r="A29" s="67" t="s">
        <v>4</v>
      </c>
      <c r="B29" s="75">
        <v>15</v>
      </c>
      <c r="C29" s="67" t="s">
        <v>5</v>
      </c>
      <c r="D29" s="3">
        <v>1.506</v>
      </c>
      <c r="E29" s="3">
        <v>20.870999999999999</v>
      </c>
      <c r="F29" s="3">
        <v>26.908000000000001</v>
      </c>
      <c r="G29" s="3">
        <v>38.960999999999999</v>
      </c>
      <c r="H29" s="3">
        <v>63.048000000000002</v>
      </c>
      <c r="I29" s="3">
        <v>1.508</v>
      </c>
      <c r="J29" s="4"/>
      <c r="K29" s="4"/>
      <c r="L29" s="4"/>
      <c r="M29" s="4"/>
      <c r="N29" s="4"/>
      <c r="O29" s="4"/>
      <c r="P29" s="64"/>
      <c r="Q29" s="64"/>
    </row>
    <row r="30" spans="1:31" x14ac:dyDescent="0.15">
      <c r="A30" s="68" t="s">
        <v>7</v>
      </c>
      <c r="B30" s="71">
        <v>0</v>
      </c>
      <c r="C30" s="68" t="s">
        <v>554</v>
      </c>
      <c r="D30" s="6">
        <v>0.93823093523454304</v>
      </c>
      <c r="E30" s="6">
        <v>0.97338400439017303</v>
      </c>
      <c r="F30" s="6">
        <v>0.89569916320489995</v>
      </c>
      <c r="G30" s="6">
        <v>0.93529808112537205</v>
      </c>
      <c r="H30" s="6">
        <v>0.89617602747965197</v>
      </c>
      <c r="I30" s="6">
        <v>0.95333639599686604</v>
      </c>
      <c r="J30" s="4"/>
      <c r="K30" s="4"/>
      <c r="L30" s="4"/>
      <c r="M30" s="4"/>
      <c r="N30" s="4"/>
      <c r="O30" s="4"/>
      <c r="P30" s="64"/>
      <c r="Q30" s="64"/>
    </row>
    <row r="31" spans="1:31" x14ac:dyDescent="0.15">
      <c r="J31" s="4"/>
      <c r="K31" s="4"/>
      <c r="L31" s="4"/>
      <c r="M31" s="4"/>
      <c r="N31" s="4"/>
      <c r="O31" s="4"/>
      <c r="P31" s="64"/>
      <c r="Q31" s="64"/>
    </row>
    <row r="32" spans="1:31" x14ac:dyDescent="0.15">
      <c r="J32" s="4"/>
      <c r="K32" s="4"/>
      <c r="L32" s="4"/>
      <c r="M32" s="4"/>
      <c r="N32" s="4"/>
      <c r="O32" s="4"/>
      <c r="P32" s="64"/>
      <c r="Q32" s="64"/>
    </row>
    <row r="33" spans="4:17" x14ac:dyDescent="0.15">
      <c r="D33" s="59"/>
      <c r="E33" s="59"/>
      <c r="F33" s="59"/>
      <c r="G33" s="59"/>
      <c r="H33" s="59"/>
      <c r="I33" s="59"/>
      <c r="J33" s="64"/>
      <c r="K33" s="64"/>
      <c r="L33" s="64"/>
      <c r="M33" s="64"/>
      <c r="N33" s="64"/>
      <c r="O33" s="64"/>
      <c r="P33" s="64"/>
      <c r="Q33" s="64"/>
    </row>
    <row r="34" spans="4:17" x14ac:dyDescent="0.15">
      <c r="L34" s="4"/>
      <c r="M34" s="4"/>
      <c r="N34" s="4"/>
      <c r="O34" s="4"/>
      <c r="P34" s="64"/>
      <c r="Q34" s="64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E33"/>
  <sheetViews>
    <sheetView zoomScale="150" zoomScaleNormal="150" workbookViewId="0"/>
  </sheetViews>
  <sheetFormatPr baseColWidth="10" defaultColWidth="5" defaultRowHeight="11" x14ac:dyDescent="0.15"/>
  <cols>
    <col min="1" max="1" width="7.83203125" style="59" customWidth="1"/>
    <col min="2" max="2" width="5" style="59" customWidth="1"/>
    <col min="3" max="3" width="6" style="59" bestFit="1" customWidth="1"/>
    <col min="4" max="6" width="5.83203125" style="5" customWidth="1"/>
    <col min="7" max="7" width="6.1640625" style="5" customWidth="1"/>
    <col min="8" max="15" width="6.33203125" style="5" customWidth="1"/>
    <col min="16" max="16" width="6.5" style="59" bestFit="1" customWidth="1"/>
    <col min="17" max="254" width="8.83203125" style="59" customWidth="1"/>
    <col min="255" max="255" width="7.83203125" style="59" customWidth="1"/>
    <col min="256" max="16384" width="5" style="59"/>
  </cols>
  <sheetData>
    <row r="1" spans="1:31" x14ac:dyDescent="0.15">
      <c r="A1" s="66" t="s">
        <v>9</v>
      </c>
    </row>
    <row r="2" spans="1:31" x14ac:dyDescent="0.15">
      <c r="A2" s="66" t="s">
        <v>1</v>
      </c>
    </row>
    <row r="3" spans="1:31" x14ac:dyDescent="0.15">
      <c r="A3" s="66" t="s">
        <v>2</v>
      </c>
      <c r="D3" s="5">
        <v>5.7459999999999996</v>
      </c>
      <c r="E3" s="5">
        <v>0.129</v>
      </c>
    </row>
    <row r="4" spans="1:31" x14ac:dyDescent="0.15">
      <c r="A4" s="66" t="s">
        <v>3</v>
      </c>
    </row>
    <row r="5" spans="1:31" x14ac:dyDescent="0.15">
      <c r="A5" s="67" t="s">
        <v>4</v>
      </c>
      <c r="B5" s="75">
        <v>15</v>
      </c>
      <c r="C5" s="67" t="s">
        <v>5</v>
      </c>
      <c r="D5" s="3" t="s">
        <v>6</v>
      </c>
      <c r="E5" s="3">
        <v>0</v>
      </c>
      <c r="F5" s="3">
        <v>0.25</v>
      </c>
      <c r="G5" s="3">
        <v>0.5</v>
      </c>
      <c r="H5" s="3">
        <v>1.5</v>
      </c>
      <c r="I5" s="3">
        <v>3</v>
      </c>
      <c r="J5" s="3">
        <v>6</v>
      </c>
      <c r="K5" s="3">
        <v>12</v>
      </c>
      <c r="L5" s="3">
        <v>24</v>
      </c>
      <c r="M5" s="3">
        <v>48</v>
      </c>
      <c r="N5" s="3">
        <v>0</v>
      </c>
      <c r="O5" s="3">
        <v>0.25</v>
      </c>
      <c r="Q5" s="74"/>
    </row>
    <row r="6" spans="1:31" x14ac:dyDescent="0.15">
      <c r="A6" s="68" t="s">
        <v>7</v>
      </c>
      <c r="B6" s="62">
        <v>0.105</v>
      </c>
      <c r="C6" s="69" t="s">
        <v>554</v>
      </c>
      <c r="D6" s="4">
        <v>1.15444250746116</v>
      </c>
      <c r="E6" s="4">
        <v>4.1157281442755602E-3</v>
      </c>
      <c r="F6" s="4">
        <v>0.28259298082816398</v>
      </c>
      <c r="G6" s="4">
        <v>0.51826776978691103</v>
      </c>
      <c r="H6" s="4">
        <v>1.1955684200224499</v>
      </c>
      <c r="I6" s="4">
        <v>1.95057815657554</v>
      </c>
      <c r="J6" s="4">
        <v>2.8781885307197501</v>
      </c>
      <c r="K6" s="4">
        <v>3.90531120473115</v>
      </c>
      <c r="L6" s="4">
        <v>4.6531509809038001</v>
      </c>
      <c r="M6" s="4">
        <v>5.0868129726603497</v>
      </c>
      <c r="N6" s="4">
        <v>1.5944102990980299E-2</v>
      </c>
      <c r="O6" s="4">
        <v>0.27559351742654398</v>
      </c>
      <c r="Q6" s="74"/>
    </row>
    <row r="7" spans="1:31" x14ac:dyDescent="0.15">
      <c r="A7" s="67" t="s">
        <v>4</v>
      </c>
      <c r="B7" s="75">
        <v>15</v>
      </c>
      <c r="C7" s="67" t="s">
        <v>5</v>
      </c>
      <c r="D7" s="3" t="s">
        <v>6</v>
      </c>
      <c r="E7" s="3">
        <v>0</v>
      </c>
      <c r="F7" s="3">
        <v>0.25</v>
      </c>
      <c r="G7" s="3">
        <v>0.5</v>
      </c>
      <c r="H7" s="3">
        <v>1.5</v>
      </c>
      <c r="I7" s="3">
        <v>3</v>
      </c>
      <c r="J7" s="3">
        <v>6</v>
      </c>
      <c r="K7" s="3">
        <v>12</v>
      </c>
      <c r="L7" s="3">
        <v>24</v>
      </c>
      <c r="M7" s="3">
        <v>48</v>
      </c>
      <c r="N7" s="3">
        <v>0</v>
      </c>
      <c r="O7" s="3">
        <v>0.25</v>
      </c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x14ac:dyDescent="0.15">
      <c r="A8" s="68" t="s">
        <v>7</v>
      </c>
      <c r="B8" s="62">
        <v>0.105</v>
      </c>
      <c r="C8" s="69" t="s">
        <v>554</v>
      </c>
      <c r="D8" s="5">
        <v>1.77762790634865</v>
      </c>
      <c r="E8" s="5">
        <v>6.4846149945040404E-3</v>
      </c>
      <c r="F8" s="5">
        <v>0.28056504914098901</v>
      </c>
      <c r="G8" s="5">
        <v>0.51888635151093099</v>
      </c>
      <c r="H8" s="5">
        <v>1.21859959113779</v>
      </c>
      <c r="I8" s="5">
        <v>1.9282853544957299</v>
      </c>
      <c r="J8" s="5">
        <v>3.0090100624299501</v>
      </c>
      <c r="K8" s="5">
        <v>3.9486220617759802</v>
      </c>
      <c r="L8" s="5">
        <v>4.6231827424391598</v>
      </c>
      <c r="M8" s="5">
        <v>5.2935916406140997</v>
      </c>
      <c r="N8" s="5">
        <v>2.0163736738841899E-2</v>
      </c>
      <c r="O8" s="5">
        <v>0.28925029976184902</v>
      </c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</row>
    <row r="9" spans="1:31" x14ac:dyDescent="0.15">
      <c r="A9" s="67" t="s">
        <v>4</v>
      </c>
      <c r="B9" s="75">
        <v>15</v>
      </c>
      <c r="C9" s="67" t="s">
        <v>5</v>
      </c>
      <c r="D9" s="3" t="s">
        <v>6</v>
      </c>
      <c r="E9" s="3">
        <v>0</v>
      </c>
      <c r="F9" s="3">
        <v>0.25</v>
      </c>
      <c r="G9" s="3">
        <v>0.5</v>
      </c>
      <c r="H9" s="3">
        <v>1.5</v>
      </c>
      <c r="I9" s="3">
        <v>3</v>
      </c>
      <c r="J9" s="3">
        <v>6</v>
      </c>
      <c r="K9" s="3">
        <v>12</v>
      </c>
      <c r="L9" s="3">
        <v>24</v>
      </c>
      <c r="M9" s="3">
        <v>48</v>
      </c>
      <c r="N9" s="3">
        <v>0</v>
      </c>
      <c r="O9" s="3">
        <v>0.25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x14ac:dyDescent="0.15">
      <c r="A10" s="68" t="s">
        <v>7</v>
      </c>
      <c r="B10" s="62">
        <v>0.105</v>
      </c>
      <c r="C10" s="69" t="s">
        <v>554</v>
      </c>
      <c r="D10" s="5">
        <v>1.4101929067994301</v>
      </c>
      <c r="E10" s="5">
        <v>7.5548926457177402E-3</v>
      </c>
      <c r="F10" s="5">
        <v>0.26377034969274499</v>
      </c>
      <c r="G10" s="5">
        <v>0.49323503347166597</v>
      </c>
      <c r="H10" s="5">
        <v>1.23783864466456</v>
      </c>
      <c r="I10" s="5">
        <v>1.9866733693648999</v>
      </c>
      <c r="J10" s="5">
        <v>2.8891681723036098</v>
      </c>
      <c r="K10" s="5">
        <v>3.77798180209362</v>
      </c>
      <c r="L10" s="5">
        <v>4.5897699293679004</v>
      </c>
      <c r="M10" s="5">
        <v>4.9763817686139102</v>
      </c>
      <c r="N10" s="5">
        <v>2.16601387511406E-2</v>
      </c>
      <c r="O10" s="5">
        <v>0.27253297793827902</v>
      </c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</row>
    <row r="11" spans="1:31" x14ac:dyDescent="0.15">
      <c r="A11" s="67" t="s">
        <v>4</v>
      </c>
      <c r="B11" s="75">
        <v>170</v>
      </c>
      <c r="C11" s="67" t="s">
        <v>5</v>
      </c>
      <c r="D11" s="3">
        <v>0</v>
      </c>
      <c r="E11" s="3">
        <v>0.01</v>
      </c>
      <c r="F11" s="3">
        <v>0.02</v>
      </c>
      <c r="G11" s="3">
        <v>0.04</v>
      </c>
      <c r="H11" s="3">
        <v>0.08</v>
      </c>
      <c r="I11" s="3">
        <v>0.16</v>
      </c>
      <c r="J11" s="3">
        <v>0.32</v>
      </c>
      <c r="K11" s="3">
        <v>0.64</v>
      </c>
      <c r="L11" s="3">
        <v>1.28</v>
      </c>
      <c r="M11" s="3">
        <v>2.56</v>
      </c>
      <c r="N11" s="3">
        <v>5.12</v>
      </c>
      <c r="O11" s="3">
        <v>10.24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x14ac:dyDescent="0.15">
      <c r="A12" s="68" t="s">
        <v>7</v>
      </c>
      <c r="B12" s="72">
        <v>0</v>
      </c>
      <c r="C12" s="69" t="s">
        <v>554</v>
      </c>
      <c r="D12" s="5">
        <v>0.92807512640039103</v>
      </c>
      <c r="E12" s="5">
        <v>0.93072439746147895</v>
      </c>
      <c r="F12" s="5">
        <v>0.91637404377804699</v>
      </c>
      <c r="G12" s="5">
        <v>0.91535661868324003</v>
      </c>
      <c r="H12" s="5">
        <v>0.91690583506301504</v>
      </c>
      <c r="I12" s="5">
        <v>0.90143498612586803</v>
      </c>
      <c r="J12" s="5">
        <v>0.90623968908629404</v>
      </c>
      <c r="K12" s="5">
        <v>0.92360340214189895</v>
      </c>
      <c r="L12" s="5">
        <v>0.89480038856486599</v>
      </c>
      <c r="M12" s="5">
        <v>0.87858844461707897</v>
      </c>
      <c r="N12" s="5">
        <v>0.82541312510009301</v>
      </c>
      <c r="O12" s="5">
        <v>0.83328545041089497</v>
      </c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</row>
    <row r="13" spans="1:31" x14ac:dyDescent="0.15">
      <c r="A13" s="67" t="s">
        <v>4</v>
      </c>
      <c r="B13" s="75">
        <v>190</v>
      </c>
      <c r="C13" s="67" t="s">
        <v>5</v>
      </c>
      <c r="D13" s="3">
        <v>0</v>
      </c>
      <c r="E13" s="3">
        <v>0.01</v>
      </c>
      <c r="F13" s="3">
        <v>0.02</v>
      </c>
      <c r="G13" s="3">
        <v>0.04</v>
      </c>
      <c r="H13" s="3">
        <v>0.08</v>
      </c>
      <c r="I13" s="3">
        <v>0.16</v>
      </c>
      <c r="J13" s="3">
        <v>0.32</v>
      </c>
      <c r="K13" s="3">
        <v>0.64</v>
      </c>
      <c r="L13" s="3">
        <v>1.28</v>
      </c>
      <c r="M13" s="3">
        <v>2.56</v>
      </c>
      <c r="N13" s="3">
        <v>5.12</v>
      </c>
      <c r="O13" s="3">
        <v>10.24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</row>
    <row r="14" spans="1:31" x14ac:dyDescent="0.15">
      <c r="A14" s="68" t="s">
        <v>7</v>
      </c>
      <c r="B14" s="72">
        <v>0</v>
      </c>
      <c r="C14" s="69" t="s">
        <v>554</v>
      </c>
      <c r="D14" s="61">
        <v>0.95617185675449201</v>
      </c>
      <c r="E14" s="61">
        <v>0.92919156726433305</v>
      </c>
      <c r="F14" s="61">
        <v>0.911384724679417</v>
      </c>
      <c r="G14" s="61">
        <v>0.90990571097490403</v>
      </c>
      <c r="H14" s="61">
        <v>0.916946989560673</v>
      </c>
      <c r="I14" s="61">
        <v>0.92449206606456202</v>
      </c>
      <c r="J14" s="61">
        <v>0.91689956259351701</v>
      </c>
      <c r="K14" s="61">
        <v>0.86032675999486496</v>
      </c>
      <c r="L14" s="61">
        <v>0.86799631540162103</v>
      </c>
      <c r="M14" s="61">
        <v>0.82748569760054203</v>
      </c>
      <c r="N14" s="61">
        <v>0.82844403563418501</v>
      </c>
      <c r="O14" s="61">
        <v>0.80400088409049197</v>
      </c>
      <c r="P14" s="64"/>
      <c r="Q14" s="64"/>
      <c r="R14" s="64"/>
      <c r="S14" s="64"/>
    </row>
    <row r="15" spans="1:31" x14ac:dyDescent="0.15">
      <c r="A15" s="67" t="s">
        <v>4</v>
      </c>
      <c r="B15" s="75">
        <v>210</v>
      </c>
      <c r="C15" s="67" t="s">
        <v>5</v>
      </c>
      <c r="D15" s="4">
        <v>0</v>
      </c>
      <c r="E15" s="4">
        <v>0.01</v>
      </c>
      <c r="F15" s="4">
        <v>0.02</v>
      </c>
      <c r="G15" s="4">
        <v>0.04</v>
      </c>
      <c r="H15" s="4">
        <v>0.08</v>
      </c>
      <c r="I15" s="4">
        <v>0.16</v>
      </c>
      <c r="J15" s="4">
        <v>0.32</v>
      </c>
      <c r="K15" s="4">
        <v>0.64</v>
      </c>
      <c r="L15" s="4">
        <v>1.28</v>
      </c>
      <c r="M15" s="4">
        <v>2.56</v>
      </c>
      <c r="N15" s="4">
        <v>5.12</v>
      </c>
      <c r="O15" s="4">
        <v>10.24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</row>
    <row r="16" spans="1:31" x14ac:dyDescent="0.15">
      <c r="A16" s="68" t="s">
        <v>7</v>
      </c>
      <c r="B16" s="72">
        <v>0</v>
      </c>
      <c r="C16" s="69" t="s">
        <v>554</v>
      </c>
      <c r="D16" s="61">
        <v>0.95164737199793803</v>
      </c>
      <c r="E16" s="61">
        <v>0.90128360547465802</v>
      </c>
      <c r="F16" s="61">
        <v>0.91230435020719602</v>
      </c>
      <c r="G16" s="61">
        <v>0.92328864117464204</v>
      </c>
      <c r="H16" s="61">
        <v>0.91130225481302696</v>
      </c>
      <c r="I16" s="61">
        <v>0.88611619512762496</v>
      </c>
      <c r="J16" s="61">
        <v>0.90340020970583002</v>
      </c>
      <c r="K16" s="61">
        <v>0.87406388123230605</v>
      </c>
      <c r="L16" s="61">
        <v>0.83004997148307502</v>
      </c>
      <c r="M16" s="61">
        <v>0.79341603328358501</v>
      </c>
      <c r="N16" s="61">
        <v>0.77128676664963103</v>
      </c>
      <c r="O16" s="61">
        <v>0.74222943696892396</v>
      </c>
    </row>
    <row r="17" spans="1:31" x14ac:dyDescent="0.15">
      <c r="A17" s="67" t="s">
        <v>4</v>
      </c>
      <c r="B17" s="75">
        <v>230</v>
      </c>
      <c r="C17" s="67" t="s">
        <v>5</v>
      </c>
      <c r="D17" s="4">
        <v>0</v>
      </c>
      <c r="E17" s="4">
        <v>0.01</v>
      </c>
      <c r="F17" s="4">
        <v>0.02</v>
      </c>
      <c r="G17" s="4">
        <v>0.04</v>
      </c>
      <c r="H17" s="4">
        <v>0.08</v>
      </c>
      <c r="I17" s="4">
        <v>0.16</v>
      </c>
      <c r="J17" s="4">
        <v>0.32</v>
      </c>
      <c r="K17" s="4">
        <v>0.64</v>
      </c>
      <c r="L17" s="4">
        <v>1.28</v>
      </c>
      <c r="M17" s="4">
        <v>2.56</v>
      </c>
      <c r="N17" s="4">
        <v>5.12</v>
      </c>
      <c r="O17" s="4">
        <v>10.24</v>
      </c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</row>
    <row r="18" spans="1:31" x14ac:dyDescent="0.15">
      <c r="A18" s="68" t="s">
        <v>7</v>
      </c>
      <c r="B18" s="72">
        <v>0</v>
      </c>
      <c r="C18" s="69" t="s">
        <v>554</v>
      </c>
      <c r="D18" s="61">
        <v>0.90962924893285901</v>
      </c>
      <c r="E18" s="61">
        <v>0.92559295948083498</v>
      </c>
      <c r="F18" s="61">
        <v>0.917639876488752</v>
      </c>
      <c r="G18" s="61">
        <v>0.88719238193891903</v>
      </c>
      <c r="H18" s="61">
        <v>0.86102940294469299</v>
      </c>
      <c r="I18" s="61">
        <v>0.89536047823932896</v>
      </c>
      <c r="J18" s="61">
        <v>0.83637699716698199</v>
      </c>
      <c r="K18" s="61">
        <v>0.78248303264248997</v>
      </c>
      <c r="L18" s="61">
        <v>0.75883625786729603</v>
      </c>
      <c r="M18" s="61">
        <v>0.71395435509306204</v>
      </c>
      <c r="N18" s="61">
        <v>0.64295129575916798</v>
      </c>
      <c r="O18" s="61">
        <v>0.58069820966038999</v>
      </c>
    </row>
    <row r="19" spans="1:31" x14ac:dyDescent="0.15">
      <c r="A19" s="67" t="s">
        <v>4</v>
      </c>
      <c r="B19" s="75">
        <v>250</v>
      </c>
      <c r="C19" s="67" t="s">
        <v>5</v>
      </c>
      <c r="D19" s="4">
        <v>0</v>
      </c>
      <c r="E19" s="4">
        <v>0.01</v>
      </c>
      <c r="F19" s="4">
        <v>0.02</v>
      </c>
      <c r="G19" s="4">
        <v>0.04</v>
      </c>
      <c r="H19" s="4">
        <v>0.08</v>
      </c>
      <c r="I19" s="4">
        <v>0.16</v>
      </c>
      <c r="J19" s="4">
        <v>0.32</v>
      </c>
      <c r="K19" s="4">
        <v>0.64</v>
      </c>
      <c r="L19" s="4">
        <v>1.28</v>
      </c>
      <c r="M19" s="4">
        <v>2.56</v>
      </c>
      <c r="N19" s="4">
        <v>5.12</v>
      </c>
      <c r="O19" s="4">
        <v>10.24</v>
      </c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</row>
    <row r="20" spans="1:31" x14ac:dyDescent="0.15">
      <c r="A20" s="68" t="s">
        <v>7</v>
      </c>
      <c r="B20" s="72">
        <v>0</v>
      </c>
      <c r="C20" s="69" t="s">
        <v>554</v>
      </c>
      <c r="D20" s="61">
        <v>0.90777014817491897</v>
      </c>
      <c r="E20" s="61">
        <v>0.89638777085072197</v>
      </c>
      <c r="F20" s="61">
        <v>0.88813236657513495</v>
      </c>
      <c r="G20" s="61">
        <v>0.86029510274029897</v>
      </c>
      <c r="H20" s="61">
        <v>0.82382706160580399</v>
      </c>
      <c r="I20" s="61">
        <v>0.79933141036827204</v>
      </c>
      <c r="J20" s="61">
        <v>0.792165500991446</v>
      </c>
      <c r="K20" s="61">
        <v>0.75375849818339802</v>
      </c>
      <c r="L20" s="61">
        <v>0.687241150898936</v>
      </c>
      <c r="M20" s="61">
        <v>0.61278454938071802</v>
      </c>
      <c r="N20" s="61">
        <v>0.53302612335965205</v>
      </c>
      <c r="O20" s="61">
        <v>0.44444472309509497</v>
      </c>
    </row>
    <row r="21" spans="1:31" x14ac:dyDescent="0.15">
      <c r="A21" s="67" t="s">
        <v>4</v>
      </c>
      <c r="B21" s="75">
        <v>300</v>
      </c>
      <c r="C21" s="67" t="s">
        <v>5</v>
      </c>
      <c r="D21" s="4">
        <v>0</v>
      </c>
      <c r="E21" s="4">
        <v>0.01</v>
      </c>
      <c r="F21" s="4">
        <v>0.02</v>
      </c>
      <c r="G21" s="4">
        <v>0.04</v>
      </c>
      <c r="H21" s="4">
        <v>0.08</v>
      </c>
      <c r="I21" s="4">
        <v>0.16</v>
      </c>
      <c r="J21" s="4">
        <v>0.32</v>
      </c>
      <c r="K21" s="4">
        <v>0.64</v>
      </c>
      <c r="L21" s="4">
        <v>1.28</v>
      </c>
      <c r="M21" s="4">
        <v>2.56</v>
      </c>
      <c r="N21" s="4">
        <v>5.12</v>
      </c>
      <c r="O21" s="4">
        <v>10.24</v>
      </c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</row>
    <row r="22" spans="1:31" x14ac:dyDescent="0.15">
      <c r="A22" s="68" t="s">
        <v>7</v>
      </c>
      <c r="B22" s="72">
        <v>0</v>
      </c>
      <c r="C22" s="69" t="s">
        <v>554</v>
      </c>
      <c r="D22" s="61">
        <v>0.81503598585778703</v>
      </c>
      <c r="E22" s="61">
        <v>0.80260995858062401</v>
      </c>
      <c r="F22" s="61">
        <v>0.77214934249002598</v>
      </c>
      <c r="G22" s="61">
        <v>0.72524796859887997</v>
      </c>
      <c r="H22" s="61">
        <v>0.66814580998886597</v>
      </c>
      <c r="I22" s="61">
        <v>0.59553969422615405</v>
      </c>
      <c r="J22" s="61">
        <v>0.50941422344869602</v>
      </c>
      <c r="K22" s="61">
        <v>0.43731208237578001</v>
      </c>
      <c r="L22" s="61">
        <v>0.36300026286096398</v>
      </c>
      <c r="M22" s="61">
        <v>0.285659223499239</v>
      </c>
      <c r="N22" s="61">
        <v>0.22120301377516299</v>
      </c>
      <c r="O22" s="61">
        <v>0.14176977949473099</v>
      </c>
    </row>
    <row r="23" spans="1:31" x14ac:dyDescent="0.15">
      <c r="A23" s="67" t="s">
        <v>4</v>
      </c>
      <c r="B23" s="75">
        <v>350</v>
      </c>
      <c r="C23" s="67" t="s">
        <v>5</v>
      </c>
      <c r="D23" s="4">
        <v>0</v>
      </c>
      <c r="E23" s="4">
        <v>0.01</v>
      </c>
      <c r="F23" s="4">
        <v>0.02</v>
      </c>
      <c r="G23" s="4">
        <v>0.04</v>
      </c>
      <c r="H23" s="4">
        <v>0.08</v>
      </c>
      <c r="I23" s="4">
        <v>0.16</v>
      </c>
      <c r="J23" s="4">
        <v>0.32</v>
      </c>
      <c r="K23" s="4">
        <v>0.64</v>
      </c>
      <c r="L23" s="4"/>
      <c r="M23" s="4"/>
      <c r="N23" s="4"/>
      <c r="O23" s="4"/>
    </row>
    <row r="24" spans="1:31" x14ac:dyDescent="0.15">
      <c r="A24" s="68" t="s">
        <v>7</v>
      </c>
      <c r="B24" s="72">
        <v>0</v>
      </c>
      <c r="C24" s="69" t="s">
        <v>554</v>
      </c>
      <c r="D24" s="61">
        <v>0.67675439379070401</v>
      </c>
      <c r="E24" s="61">
        <v>0.57127472905556498</v>
      </c>
      <c r="F24" s="61">
        <v>0.53669750695362795</v>
      </c>
      <c r="G24" s="61">
        <v>0.45354320379227597</v>
      </c>
      <c r="H24" s="61">
        <v>0.370717480033669</v>
      </c>
      <c r="I24" s="61">
        <v>0.29156277297287603</v>
      </c>
      <c r="J24" s="61">
        <v>0.226067416173687</v>
      </c>
      <c r="K24" s="61">
        <v>0.15501001268206899</v>
      </c>
      <c r="L24" s="64"/>
      <c r="M24" s="4"/>
      <c r="N24" s="4"/>
      <c r="O24" s="4"/>
      <c r="P24" s="64"/>
      <c r="Q24" s="64"/>
    </row>
    <row r="25" spans="1:31" x14ac:dyDescent="0.15">
      <c r="A25" s="67" t="s">
        <v>4</v>
      </c>
      <c r="B25" s="75">
        <v>15</v>
      </c>
      <c r="C25" s="67" t="s">
        <v>5</v>
      </c>
      <c r="D25" s="4">
        <v>1.6910000000000001</v>
      </c>
      <c r="E25" s="4">
        <v>18.048999999999999</v>
      </c>
      <c r="F25" s="4">
        <v>24.079000000000001</v>
      </c>
      <c r="G25" s="4">
        <v>36.125999999999998</v>
      </c>
      <c r="H25" s="4">
        <v>60.207000000000001</v>
      </c>
      <c r="I25" s="4">
        <v>1.6950000000000001</v>
      </c>
      <c r="J25" s="4"/>
      <c r="K25" s="4"/>
      <c r="L25" s="4"/>
      <c r="M25" s="4"/>
      <c r="N25" s="4"/>
      <c r="O25" s="4"/>
      <c r="P25" s="64"/>
      <c r="Q25" s="64"/>
    </row>
    <row r="26" spans="1:31" x14ac:dyDescent="0.15">
      <c r="A26" s="68" t="s">
        <v>7</v>
      </c>
      <c r="B26" s="72">
        <v>0</v>
      </c>
      <c r="C26" s="69" t="s">
        <v>554</v>
      </c>
      <c r="D26" s="5">
        <v>0.92136894364945399</v>
      </c>
      <c r="E26" s="5">
        <v>0.92021529900182497</v>
      </c>
      <c r="F26" s="5">
        <v>0.91143622320749895</v>
      </c>
      <c r="G26" s="5">
        <v>0.90254951965008301</v>
      </c>
      <c r="H26" s="5">
        <v>0.91628692122100397</v>
      </c>
      <c r="I26" s="5">
        <v>0.95309778572663695</v>
      </c>
      <c r="J26" s="4"/>
      <c r="K26" s="4"/>
      <c r="L26" s="4"/>
      <c r="M26" s="4"/>
      <c r="N26" s="4"/>
      <c r="O26" s="4"/>
      <c r="P26" s="64"/>
      <c r="Q26" s="64"/>
    </row>
    <row r="27" spans="1:31" x14ac:dyDescent="0.15">
      <c r="A27" s="67" t="s">
        <v>4</v>
      </c>
      <c r="B27" s="75">
        <v>15</v>
      </c>
      <c r="C27" s="67" t="s">
        <v>5</v>
      </c>
      <c r="D27" s="3">
        <v>1.6910000000000001</v>
      </c>
      <c r="E27" s="3">
        <v>19.553999999999998</v>
      </c>
      <c r="F27" s="3">
        <v>25.585999999999999</v>
      </c>
      <c r="G27" s="3">
        <v>37.636000000000003</v>
      </c>
      <c r="H27" s="3">
        <v>61.72</v>
      </c>
      <c r="I27" s="3">
        <v>1.696</v>
      </c>
      <c r="J27" s="4"/>
      <c r="K27" s="4"/>
      <c r="L27" s="4"/>
      <c r="M27" s="4"/>
      <c r="N27" s="4"/>
      <c r="O27" s="4"/>
      <c r="P27" s="64"/>
      <c r="Q27" s="64"/>
    </row>
    <row r="28" spans="1:31" x14ac:dyDescent="0.15">
      <c r="A28" s="68" t="s">
        <v>7</v>
      </c>
      <c r="B28" s="72">
        <v>0</v>
      </c>
      <c r="C28" s="69" t="s">
        <v>554</v>
      </c>
      <c r="D28" s="5">
        <v>0.915506990934704</v>
      </c>
      <c r="E28" s="5">
        <v>0.90108608756096298</v>
      </c>
      <c r="F28" s="5">
        <v>0.86529394255056502</v>
      </c>
      <c r="G28" s="5">
        <v>0.88649747031445902</v>
      </c>
      <c r="H28" s="5">
        <v>0.86137297591435102</v>
      </c>
      <c r="I28" s="5">
        <v>0.95532597968794897</v>
      </c>
      <c r="J28" s="4"/>
      <c r="K28" s="4"/>
      <c r="L28" s="4"/>
      <c r="M28" s="4"/>
      <c r="N28" s="4"/>
      <c r="O28" s="4"/>
      <c r="P28" s="64"/>
      <c r="Q28" s="64"/>
    </row>
    <row r="29" spans="1:31" x14ac:dyDescent="0.15">
      <c r="A29" s="67" t="s">
        <v>4</v>
      </c>
      <c r="B29" s="75">
        <v>15</v>
      </c>
      <c r="C29" s="67" t="s">
        <v>5</v>
      </c>
      <c r="D29" s="3">
        <v>1.6919999999999999</v>
      </c>
      <c r="E29" s="3">
        <v>21.056999999999999</v>
      </c>
      <c r="F29" s="3">
        <v>27.094999999999999</v>
      </c>
      <c r="G29" s="3">
        <v>39.148000000000003</v>
      </c>
      <c r="H29" s="3">
        <v>63.234999999999999</v>
      </c>
      <c r="I29" s="3">
        <v>1.696</v>
      </c>
      <c r="J29" s="4"/>
      <c r="K29" s="4"/>
      <c r="L29" s="4"/>
      <c r="M29" s="4"/>
      <c r="N29" s="4"/>
      <c r="O29" s="4"/>
      <c r="P29" s="64"/>
    </row>
    <row r="30" spans="1:31" x14ac:dyDescent="0.15">
      <c r="A30" s="68" t="s">
        <v>7</v>
      </c>
      <c r="B30" s="71">
        <v>0</v>
      </c>
      <c r="C30" s="68" t="s">
        <v>554</v>
      </c>
      <c r="D30" s="6">
        <v>0.89820547320858102</v>
      </c>
      <c r="E30" s="6">
        <v>0.90952889834056005</v>
      </c>
      <c r="F30" s="6">
        <v>0.88742366482155699</v>
      </c>
      <c r="G30" s="6">
        <v>0.89849884257729895</v>
      </c>
      <c r="H30" s="6">
        <v>0.90060635096108599</v>
      </c>
      <c r="I30" s="6">
        <v>0.99247628372908703</v>
      </c>
      <c r="J30" s="4"/>
      <c r="K30" s="4"/>
      <c r="L30" s="4"/>
      <c r="M30" s="4"/>
      <c r="N30" s="4"/>
      <c r="O30" s="4"/>
      <c r="P30" s="64"/>
    </row>
    <row r="31" spans="1:31" x14ac:dyDescent="0.15">
      <c r="J31" s="4"/>
      <c r="K31" s="4"/>
      <c r="L31" s="4"/>
      <c r="M31" s="4"/>
      <c r="N31" s="4"/>
      <c r="O31" s="4"/>
      <c r="P31" s="64"/>
    </row>
    <row r="33" spans="4:15" x14ac:dyDescent="0.15"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S106"/>
  <sheetViews>
    <sheetView showGridLines="0" topLeftCell="A5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21" width="8.83203125" style="1"/>
    <col min="22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17" x14ac:dyDescent="0.15">
      <c r="A1" s="66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17" x14ac:dyDescent="0.15">
      <c r="A3" s="66" t="s">
        <v>2</v>
      </c>
      <c r="D3" s="60">
        <v>6.1369999999999996</v>
      </c>
      <c r="E3" s="60">
        <v>0.13700000000000001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17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17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17" x14ac:dyDescent="0.15">
      <c r="A6" s="68" t="s">
        <v>7</v>
      </c>
      <c r="B6" s="62">
        <v>0.105</v>
      </c>
      <c r="C6" s="69" t="s">
        <v>554</v>
      </c>
      <c r="D6" s="2">
        <v>1.29802289562809E-2</v>
      </c>
      <c r="E6" s="2">
        <v>9.2421554165719201E-4</v>
      </c>
      <c r="F6" s="2">
        <v>0.31385453450035999</v>
      </c>
      <c r="G6" s="2">
        <v>0.56248305587477498</v>
      </c>
      <c r="H6" s="2">
        <v>1.3262806656189801</v>
      </c>
      <c r="I6" s="2">
        <v>1.9815590208582601</v>
      </c>
      <c r="J6" s="2">
        <v>2.8025500658374098</v>
      </c>
      <c r="K6" s="2">
        <v>3.6294607371667502</v>
      </c>
      <c r="L6" s="2">
        <v>4.39308451659545</v>
      </c>
      <c r="M6" s="2">
        <v>4.6300915627774</v>
      </c>
      <c r="N6" s="2">
        <v>7.6787493294505297E-3</v>
      </c>
      <c r="O6" s="2">
        <v>0.30854597466531503</v>
      </c>
    </row>
    <row r="7" spans="1:17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17" x14ac:dyDescent="0.15">
      <c r="A8" s="68" t="s">
        <v>7</v>
      </c>
      <c r="B8" s="62">
        <v>0.105</v>
      </c>
      <c r="C8" s="69" t="s">
        <v>554</v>
      </c>
      <c r="D8" s="2">
        <v>1.4235391268643E-2</v>
      </c>
      <c r="E8" s="2">
        <v>-1.4725060200807501E-4</v>
      </c>
      <c r="F8" s="2">
        <v>0.31745267858068599</v>
      </c>
      <c r="G8" s="2">
        <v>0.572739186866147</v>
      </c>
      <c r="H8" s="2">
        <v>1.2890460004023501</v>
      </c>
      <c r="I8" s="2">
        <v>1.9660225437235199</v>
      </c>
      <c r="J8" s="2">
        <v>2.8225077109694299</v>
      </c>
      <c r="K8" s="2">
        <v>3.5720670066043301</v>
      </c>
      <c r="L8" s="2">
        <v>4.1663723505532602</v>
      </c>
      <c r="M8" s="2">
        <v>4.5334803005454098</v>
      </c>
      <c r="N8" s="2">
        <v>8.4812665358026795E-3</v>
      </c>
      <c r="O8" s="2">
        <v>0.31470717602389398</v>
      </c>
    </row>
    <row r="9" spans="1:17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17" x14ac:dyDescent="0.15">
      <c r="A10" s="68" t="s">
        <v>7</v>
      </c>
      <c r="B10" s="63">
        <v>0.105</v>
      </c>
      <c r="C10" s="68" t="s">
        <v>554</v>
      </c>
      <c r="D10" s="2">
        <v>1.4250298599766001E-2</v>
      </c>
      <c r="E10" s="2">
        <v>3.22083283852982E-4</v>
      </c>
      <c r="F10" s="2">
        <v>0.32460082507736598</v>
      </c>
      <c r="G10" s="2">
        <v>0.59072953983765297</v>
      </c>
      <c r="H10" s="2">
        <v>1.27445143182474</v>
      </c>
      <c r="I10" s="2">
        <v>1.91482760853892</v>
      </c>
      <c r="J10" s="2">
        <v>2.66140065102539</v>
      </c>
      <c r="K10" s="2">
        <v>3.3485310842940299</v>
      </c>
      <c r="L10" s="2">
        <v>3.86783471293773</v>
      </c>
      <c r="M10" s="2">
        <v>4.1652830671511696</v>
      </c>
      <c r="N10" s="2">
        <v>7.9037681983968096E-3</v>
      </c>
      <c r="O10" s="2">
        <v>0.32035950908397398</v>
      </c>
    </row>
    <row r="11" spans="1:17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</row>
    <row r="12" spans="1:17" x14ac:dyDescent="0.15">
      <c r="A12" s="68" t="s">
        <v>7</v>
      </c>
      <c r="B12" s="71">
        <v>0</v>
      </c>
      <c r="C12" s="68" t="s">
        <v>8</v>
      </c>
      <c r="D12" s="61">
        <v>0.96347064780032399</v>
      </c>
      <c r="E12" s="61">
        <v>0.98400485260860704</v>
      </c>
      <c r="F12" s="61">
        <v>0.96861725337798799</v>
      </c>
      <c r="G12" s="61">
        <v>0.97253140200813903</v>
      </c>
      <c r="H12" s="61">
        <v>0.97405589237776402</v>
      </c>
      <c r="I12" s="61">
        <v>0.98779240625367404</v>
      </c>
      <c r="J12" s="61">
        <v>0.90528287642145999</v>
      </c>
      <c r="K12" s="61">
        <v>0.90809362311828601</v>
      </c>
      <c r="L12" s="61">
        <v>0.894796723445765</v>
      </c>
      <c r="M12" s="61">
        <v>0.83187710996404396</v>
      </c>
      <c r="N12" s="61">
        <v>0.83477604552115503</v>
      </c>
      <c r="O12" s="5">
        <v>0.76257139860206502</v>
      </c>
    </row>
    <row r="13" spans="1:17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17" x14ac:dyDescent="0.15">
      <c r="A14" s="68" t="s">
        <v>7</v>
      </c>
      <c r="B14" s="71">
        <v>0</v>
      </c>
      <c r="C14" s="68" t="s">
        <v>8</v>
      </c>
      <c r="D14" s="6">
        <v>0.98173863049473298</v>
      </c>
      <c r="E14" s="2">
        <v>0.95367862953750604</v>
      </c>
      <c r="F14" s="2">
        <v>0.98021392877511104</v>
      </c>
      <c r="G14" s="2">
        <v>0.97677583509030896</v>
      </c>
      <c r="H14" s="2">
        <v>0.93488274026194795</v>
      </c>
      <c r="I14" s="61">
        <v>0.92665927259846903</v>
      </c>
      <c r="J14" s="61">
        <v>0.946720519569202</v>
      </c>
      <c r="K14" s="61">
        <v>0.862028103019016</v>
      </c>
      <c r="L14" s="61">
        <v>0.87949169607116096</v>
      </c>
      <c r="M14" s="61">
        <v>0.79301061455794697</v>
      </c>
      <c r="N14" s="61">
        <v>0.73193716141640797</v>
      </c>
      <c r="O14" s="61">
        <v>0.65472038108350405</v>
      </c>
    </row>
    <row r="15" spans="1:17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17" x14ac:dyDescent="0.15">
      <c r="A16" s="68" t="s">
        <v>7</v>
      </c>
      <c r="B16" s="71">
        <v>0</v>
      </c>
      <c r="C16" s="68" t="s">
        <v>8</v>
      </c>
      <c r="D16" s="61">
        <v>0.95297819791583904</v>
      </c>
      <c r="E16" s="61">
        <v>0.97441040613954999</v>
      </c>
      <c r="F16" s="61">
        <v>0.96316889647384696</v>
      </c>
      <c r="G16" s="61">
        <v>0.96634403333626195</v>
      </c>
      <c r="H16" s="61">
        <v>0.94620779307728398</v>
      </c>
      <c r="I16" s="61">
        <v>0.91933059769355696</v>
      </c>
      <c r="J16" s="61">
        <v>0.86713385182443103</v>
      </c>
      <c r="K16" s="61">
        <v>0.846792016498227</v>
      </c>
      <c r="L16" s="61">
        <v>0.73423896701467795</v>
      </c>
      <c r="M16" s="61">
        <v>0.66378653648970298</v>
      </c>
      <c r="N16" s="61">
        <v>0.55649835307309503</v>
      </c>
      <c r="O16" s="61">
        <v>0.43538132049834399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  <c r="Q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0.96447906966671704</v>
      </c>
      <c r="E18" s="61">
        <v>0.97964415379411396</v>
      </c>
      <c r="F18" s="61">
        <v>0.91290505294521695</v>
      </c>
      <c r="G18" s="61">
        <v>0.94544061981184302</v>
      </c>
      <c r="H18" s="61">
        <v>0.90632064895629305</v>
      </c>
      <c r="I18" s="61">
        <v>0.82050664818849095</v>
      </c>
      <c r="J18" s="61">
        <v>0.77564312301662697</v>
      </c>
      <c r="K18" s="61">
        <v>0.68824281937653098</v>
      </c>
      <c r="L18" s="61">
        <v>0.56979182702998599</v>
      </c>
      <c r="M18" s="61">
        <v>0.46012091264321098</v>
      </c>
      <c r="N18" s="61">
        <v>0.339947787056113</v>
      </c>
      <c r="O18" s="61">
        <v>0.214450025691616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</row>
    <row r="20" spans="1:45" x14ac:dyDescent="0.15">
      <c r="A20" s="68" t="s">
        <v>7</v>
      </c>
      <c r="B20" s="71">
        <v>0</v>
      </c>
      <c r="C20" s="68" t="s">
        <v>8</v>
      </c>
      <c r="D20" s="61">
        <v>0.91856772117764796</v>
      </c>
      <c r="E20" s="61">
        <v>0.91867198786286297</v>
      </c>
      <c r="F20" s="61">
        <v>0.91151567027178504</v>
      </c>
      <c r="G20" s="61">
        <v>0.87908981491994997</v>
      </c>
      <c r="H20" s="61">
        <v>0.79836263985325795</v>
      </c>
      <c r="I20" s="61">
        <v>0.69170781689340499</v>
      </c>
      <c r="J20" s="61">
        <v>0.57904664944592199</v>
      </c>
      <c r="K20" s="61">
        <v>0.45515713068404701</v>
      </c>
      <c r="L20" s="61">
        <v>0.34117292617939399</v>
      </c>
      <c r="M20" s="61">
        <v>0.23206616072956701</v>
      </c>
      <c r="N20" s="61">
        <v>0.14978553094893601</v>
      </c>
      <c r="O20" s="61">
        <v>8.2498845982310595E-2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0.78154858486282097</v>
      </c>
      <c r="E22" s="61">
        <v>0.601872293491723</v>
      </c>
      <c r="F22" s="61">
        <v>0.49561855418066503</v>
      </c>
      <c r="G22" s="61">
        <v>0.40952694539130902</v>
      </c>
      <c r="H22" s="61">
        <v>0.29060688861398498</v>
      </c>
      <c r="I22" s="61">
        <v>0.18350863716502899</v>
      </c>
      <c r="J22" s="61">
        <v>0.10236020755885999</v>
      </c>
      <c r="K22" s="61">
        <v>5.3835470463165398E-2</v>
      </c>
      <c r="L22" s="61">
        <v>2.5473158448742001E-2</v>
      </c>
      <c r="M22" s="61">
        <v>9.1191645294463903E-3</v>
      </c>
      <c r="N22" s="61">
        <v>9.5209564530624596E-4</v>
      </c>
      <c r="O22" s="61">
        <v>5.79966368681368E-4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0.29565115711133999</v>
      </c>
      <c r="E24" s="61">
        <v>0.14021732634602799</v>
      </c>
      <c r="F24" s="61">
        <v>9.4653769812944794E-2</v>
      </c>
      <c r="G24" s="61">
        <v>5.1216448550308297E-2</v>
      </c>
      <c r="H24" s="61">
        <v>2.2984276042804098E-2</v>
      </c>
      <c r="I24" s="61">
        <v>1.0431509099123401E-2</v>
      </c>
      <c r="J24" s="61">
        <v>3.39110734197585E-3</v>
      </c>
      <c r="K24" s="61">
        <v>-3.8630547105123202E-4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0.51300000000000001</v>
      </c>
      <c r="E25" s="1">
        <v>8.89</v>
      </c>
      <c r="F25" s="1">
        <v>14.89</v>
      </c>
      <c r="G25" s="1">
        <v>26.885000000000002</v>
      </c>
      <c r="H25" s="1">
        <v>50.875999999999998</v>
      </c>
      <c r="I25" s="1">
        <v>0.51300000000000001</v>
      </c>
      <c r="J25" s="1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0.42608022960074399</v>
      </c>
      <c r="E26" s="2">
        <v>0.40333259330809301</v>
      </c>
      <c r="F26" s="2">
        <v>0.391365390897631</v>
      </c>
      <c r="G26" s="2">
        <v>0.38667682717419199</v>
      </c>
      <c r="H26" s="2">
        <v>0.37569166596668402</v>
      </c>
      <c r="I26" s="2">
        <v>0.42718331813095101</v>
      </c>
      <c r="J26" s="60"/>
    </row>
    <row r="27" spans="1:45" x14ac:dyDescent="0.15">
      <c r="A27" s="69" t="s">
        <v>4</v>
      </c>
      <c r="B27" s="76">
        <v>15</v>
      </c>
      <c r="C27" s="69" t="s">
        <v>5</v>
      </c>
      <c r="D27" s="1">
        <v>0.51200000000000001</v>
      </c>
      <c r="E27" s="1">
        <v>10.891999999999999</v>
      </c>
      <c r="F27" s="1">
        <v>16.891999999999999</v>
      </c>
      <c r="G27" s="1">
        <v>28.884</v>
      </c>
      <c r="H27" s="1">
        <v>52.88</v>
      </c>
      <c r="I27" s="1">
        <v>0.51200000000000001</v>
      </c>
      <c r="J27" s="60"/>
      <c r="K27" s="4"/>
      <c r="L27" s="4"/>
      <c r="M27" s="4"/>
      <c r="N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0.42201605805682602</v>
      </c>
      <c r="E28" s="2">
        <v>0.38902000695968703</v>
      </c>
      <c r="F28" s="2">
        <v>0.38669763730431</v>
      </c>
      <c r="G28" s="2">
        <v>0.37824039734058201</v>
      </c>
      <c r="H28" s="2">
        <v>0.36940810540457902</v>
      </c>
      <c r="I28" s="2">
        <v>0.42475740807918799</v>
      </c>
      <c r="J28" s="60"/>
      <c r="K28" s="4"/>
      <c r="L28" s="4"/>
      <c r="M28" s="4"/>
      <c r="N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0.51300000000000001</v>
      </c>
      <c r="E29" s="1">
        <v>12.894</v>
      </c>
      <c r="F29" s="1">
        <v>18.891999999999999</v>
      </c>
      <c r="G29" s="1">
        <v>30.885999999999999</v>
      </c>
      <c r="H29" s="1">
        <v>54.883000000000003</v>
      </c>
      <c r="I29" s="1">
        <v>0.51300000000000001</v>
      </c>
      <c r="J29" s="60"/>
      <c r="K29" s="4"/>
      <c r="L29" s="4"/>
      <c r="M29" s="4"/>
      <c r="N29" s="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0.43161713791466999</v>
      </c>
      <c r="E30" s="2">
        <v>0.39016620894008103</v>
      </c>
      <c r="F30" s="2">
        <v>0.38828168486216202</v>
      </c>
      <c r="G30" s="2">
        <v>0.37954240261262101</v>
      </c>
      <c r="H30" s="2">
        <v>0.37195940624038099</v>
      </c>
      <c r="I30" s="2">
        <v>0.42564060174000801</v>
      </c>
      <c r="J30" s="60"/>
      <c r="K30" s="4"/>
      <c r="L30" s="4"/>
      <c r="M30" s="4"/>
      <c r="N30" s="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J31" s="4"/>
      <c r="K31" s="4"/>
      <c r="L31" s="4"/>
      <c r="M31" s="4"/>
      <c r="N31" s="4"/>
      <c r="Q31" s="59"/>
    </row>
    <row r="32" spans="1:45" x14ac:dyDescent="0.15">
      <c r="D32" s="59"/>
      <c r="E32" s="59"/>
      <c r="F32" s="59"/>
      <c r="G32" s="59"/>
      <c r="H32" s="59"/>
      <c r="I32" s="59"/>
      <c r="J32" s="64"/>
      <c r="K32" s="64"/>
      <c r="L32" s="4"/>
      <c r="M32" s="4"/>
      <c r="N32" s="4"/>
      <c r="Q32" s="59"/>
    </row>
    <row r="33" spans="3:17" x14ac:dyDescent="0.15">
      <c r="C33" s="1"/>
      <c r="J33" s="4"/>
      <c r="K33" s="4"/>
      <c r="L33" s="4"/>
      <c r="M33" s="4"/>
      <c r="N33" s="4"/>
    </row>
    <row r="34" spans="3:17" x14ac:dyDescent="0.15">
      <c r="C34" s="1"/>
      <c r="I34" s="64"/>
      <c r="J34" s="64"/>
      <c r="K34" s="4"/>
      <c r="L34" s="4"/>
      <c r="M34" s="4"/>
      <c r="N34" s="4"/>
      <c r="O34" s="4"/>
      <c r="P34" s="4"/>
      <c r="Q34" s="4"/>
    </row>
    <row r="35" spans="3:17" x14ac:dyDescent="0.15">
      <c r="J35" s="4"/>
      <c r="K35" s="4"/>
      <c r="L35" s="4"/>
      <c r="M35" s="4"/>
      <c r="N35" s="4"/>
      <c r="O35" s="4"/>
      <c r="P35" s="4"/>
      <c r="Q35" s="4"/>
    </row>
    <row r="36" spans="3:17" x14ac:dyDescent="0.15">
      <c r="C36" s="1"/>
      <c r="J36" s="4"/>
      <c r="K36" s="4"/>
      <c r="L36" s="4"/>
      <c r="M36" s="4"/>
      <c r="N36" s="4"/>
      <c r="O36" s="4"/>
      <c r="P36" s="4"/>
      <c r="Q36" s="64"/>
    </row>
    <row r="37" spans="3:17" x14ac:dyDescent="0.15">
      <c r="C37" s="1"/>
      <c r="J37" s="4"/>
      <c r="K37" s="4"/>
      <c r="L37" s="4"/>
      <c r="M37" s="4"/>
      <c r="N37" s="4"/>
      <c r="O37" s="4"/>
      <c r="P37" s="4"/>
      <c r="Q37" s="4"/>
    </row>
    <row r="38" spans="3:17" x14ac:dyDescent="0.15">
      <c r="C38" s="1"/>
      <c r="J38" s="4"/>
      <c r="K38" s="4"/>
      <c r="L38" s="4"/>
      <c r="M38" s="4"/>
      <c r="N38" s="4"/>
      <c r="O38" s="4"/>
      <c r="P38" s="4"/>
      <c r="Q38" s="64"/>
    </row>
    <row r="39" spans="3:17" x14ac:dyDescent="0.15">
      <c r="C39" s="1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4"/>
    </row>
    <row r="40" spans="3:17" x14ac:dyDescent="0.15">
      <c r="C40" s="1"/>
      <c r="G40" s="4"/>
      <c r="H40" s="4"/>
      <c r="I40" s="4"/>
      <c r="J40" s="4"/>
      <c r="K40" s="4"/>
      <c r="L40" s="4"/>
      <c r="M40" s="4"/>
      <c r="N40" s="4"/>
      <c r="O40" s="4"/>
      <c r="P40" s="4"/>
      <c r="Q40" s="64"/>
    </row>
    <row r="41" spans="3:17" x14ac:dyDescent="0.15">
      <c r="C41" s="1"/>
      <c r="G41" s="4"/>
      <c r="H41" s="4"/>
      <c r="I41" s="4"/>
      <c r="J41" s="4"/>
      <c r="K41" s="4"/>
      <c r="L41" s="4"/>
      <c r="M41" s="4"/>
      <c r="N41" s="4"/>
      <c r="O41" s="4"/>
      <c r="P41" s="64"/>
      <c r="Q41" s="64"/>
    </row>
    <row r="42" spans="3:17" x14ac:dyDescent="0.15">
      <c r="C42" s="1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3:17" x14ac:dyDescent="0.15">
      <c r="C43" s="1"/>
    </row>
    <row r="44" spans="3:17" x14ac:dyDescent="0.15">
      <c r="C44" s="1"/>
    </row>
    <row r="45" spans="3:17" x14ac:dyDescent="0.15">
      <c r="C45" s="1"/>
    </row>
    <row r="46" spans="3:17" x14ac:dyDescent="0.15">
      <c r="C46" s="1"/>
    </row>
    <row r="47" spans="3:17" x14ac:dyDescent="0.15">
      <c r="C47" s="1"/>
    </row>
    <row r="48" spans="3:17" x14ac:dyDescent="0.15">
      <c r="C48" s="1"/>
    </row>
    <row r="49" spans="3:17" x14ac:dyDescent="0.15">
      <c r="C49" s="1"/>
    </row>
    <row r="50" spans="3:17" x14ac:dyDescent="0.15">
      <c r="C50" s="1"/>
    </row>
    <row r="51" spans="3:17" x14ac:dyDescent="0.15">
      <c r="C51" s="1"/>
    </row>
    <row r="52" spans="3:17" x14ac:dyDescent="0.15">
      <c r="C52" s="1"/>
    </row>
    <row r="53" spans="3:17" x14ac:dyDescent="0.15">
      <c r="C53" s="1"/>
    </row>
    <row r="54" spans="3:17" x14ac:dyDescent="0.15">
      <c r="C54" s="1"/>
    </row>
    <row r="55" spans="3:17" x14ac:dyDescent="0.15">
      <c r="C55" s="1"/>
    </row>
    <row r="56" spans="3:17" x14ac:dyDescent="0.15">
      <c r="C56" s="1"/>
    </row>
    <row r="57" spans="3:17" x14ac:dyDescent="0.15">
      <c r="C57" s="1"/>
    </row>
    <row r="58" spans="3:17" x14ac:dyDescent="0.15">
      <c r="C58" s="1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</row>
    <row r="59" spans="3:17" x14ac:dyDescent="0.15">
      <c r="C59" s="1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</row>
    <row r="60" spans="3:17" x14ac:dyDescent="0.15">
      <c r="C60" s="1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</row>
    <row r="61" spans="3:17" x14ac:dyDescent="0.15">
      <c r="C61" s="1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</row>
    <row r="62" spans="3:17" x14ac:dyDescent="0.15">
      <c r="C62" s="1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</row>
    <row r="63" spans="3:17" x14ac:dyDescent="0.15">
      <c r="C63" s="1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</row>
    <row r="64" spans="3:17" x14ac:dyDescent="0.15">
      <c r="C64" s="1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</row>
    <row r="65" spans="3:17" x14ac:dyDescent="0.15">
      <c r="C65" s="1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</row>
    <row r="66" spans="3:17" x14ac:dyDescent="0.15">
      <c r="C66" s="1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</row>
    <row r="67" spans="3:17" x14ac:dyDescent="0.15">
      <c r="C67" s="1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</row>
    <row r="68" spans="3:17" x14ac:dyDescent="0.15">
      <c r="C68" s="1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</row>
    <row r="69" spans="3:17" x14ac:dyDescent="0.15">
      <c r="C69" s="1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</row>
    <row r="70" spans="3:17" x14ac:dyDescent="0.15">
      <c r="C70" s="1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</row>
    <row r="71" spans="3:17" x14ac:dyDescent="0.15">
      <c r="C71" s="1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</row>
    <row r="72" spans="3:17" x14ac:dyDescent="0.15">
      <c r="C72" s="1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</row>
    <row r="73" spans="3:17" x14ac:dyDescent="0.15">
      <c r="C73" s="1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</row>
    <row r="74" spans="3:17" x14ac:dyDescent="0.15">
      <c r="C74" s="1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</row>
    <row r="75" spans="3:17" x14ac:dyDescent="0.15">
      <c r="C75" s="1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</row>
    <row r="76" spans="3:17" x14ac:dyDescent="0.15">
      <c r="C76" s="1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</row>
    <row r="77" spans="3:17" x14ac:dyDescent="0.15">
      <c r="C77" s="1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</row>
    <row r="78" spans="3:17" x14ac:dyDescent="0.15">
      <c r="C78" s="1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</row>
    <row r="79" spans="3:17" x14ac:dyDescent="0.15">
      <c r="C79" s="1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</row>
    <row r="80" spans="3:17" x14ac:dyDescent="0.15">
      <c r="C80" s="1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</row>
    <row r="81" spans="3:17" x14ac:dyDescent="0.15">
      <c r="C81" s="1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3:17" x14ac:dyDescent="0.15">
      <c r="C82" s="1"/>
    </row>
    <row r="83" spans="3:17" x14ac:dyDescent="0.15">
      <c r="C83" s="1"/>
    </row>
    <row r="84" spans="3:17" x14ac:dyDescent="0.15">
      <c r="C84" s="1"/>
    </row>
    <row r="85" spans="3:17" x14ac:dyDescent="0.15">
      <c r="C85" s="1"/>
    </row>
    <row r="86" spans="3:17" x14ac:dyDescent="0.15">
      <c r="C86" s="1"/>
    </row>
    <row r="87" spans="3:17" x14ac:dyDescent="0.15">
      <c r="C87" s="1"/>
    </row>
    <row r="88" spans="3:17" x14ac:dyDescent="0.15">
      <c r="C88" s="1"/>
    </row>
    <row r="89" spans="3:17" x14ac:dyDescent="0.15">
      <c r="C89" s="1"/>
    </row>
    <row r="90" spans="3:17" x14ac:dyDescent="0.15">
      <c r="C90" s="1"/>
    </row>
    <row r="91" spans="3:17" x14ac:dyDescent="0.15">
      <c r="C91" s="1"/>
    </row>
    <row r="92" spans="3:17" x14ac:dyDescent="0.15">
      <c r="C92" s="1"/>
    </row>
    <row r="93" spans="3:17" x14ac:dyDescent="0.15">
      <c r="C93" s="1"/>
    </row>
    <row r="94" spans="3:17" x14ac:dyDescent="0.15">
      <c r="C94" s="1"/>
    </row>
    <row r="95" spans="3:17" x14ac:dyDescent="0.15">
      <c r="C95" s="1"/>
    </row>
    <row r="96" spans="3:17" x14ac:dyDescent="0.15">
      <c r="C96" s="1"/>
    </row>
    <row r="97" spans="3:3" x14ac:dyDescent="0.15">
      <c r="C97" s="1"/>
    </row>
    <row r="98" spans="3:3" x14ac:dyDescent="0.15">
      <c r="C98" s="1"/>
    </row>
    <row r="99" spans="3:3" x14ac:dyDescent="0.15">
      <c r="C99" s="1"/>
    </row>
    <row r="100" spans="3:3" x14ac:dyDescent="0.15">
      <c r="C100" s="1"/>
    </row>
    <row r="101" spans="3:3" x14ac:dyDescent="0.15">
      <c r="C101" s="1"/>
    </row>
    <row r="102" spans="3:3" x14ac:dyDescent="0.15">
      <c r="C102" s="1"/>
    </row>
    <row r="103" spans="3:3" x14ac:dyDescent="0.15">
      <c r="C103" s="1"/>
    </row>
    <row r="104" spans="3:3" x14ac:dyDescent="0.15">
      <c r="C104" s="1"/>
    </row>
    <row r="105" spans="3:3" x14ac:dyDescent="0.15">
      <c r="C105" s="1"/>
    </row>
    <row r="106" spans="3:3" x14ac:dyDescent="0.15">
      <c r="C106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113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17" x14ac:dyDescent="0.15">
      <c r="A1" s="66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17" x14ac:dyDescent="0.15">
      <c r="A3" s="66" t="s">
        <v>2</v>
      </c>
      <c r="D3" s="60">
        <v>6.1369999999999996</v>
      </c>
      <c r="E3" s="60">
        <v>0.13700000000000001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17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17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17" x14ac:dyDescent="0.15">
      <c r="A6" s="68" t="s">
        <v>7</v>
      </c>
      <c r="B6" s="62">
        <v>0.105</v>
      </c>
      <c r="C6" s="69" t="s">
        <v>554</v>
      </c>
      <c r="D6" s="2">
        <v>3.4857722062396602E-2</v>
      </c>
      <c r="E6" s="2">
        <v>-8.14453228630551E-3</v>
      </c>
      <c r="F6" s="2">
        <v>0.25784796560983497</v>
      </c>
      <c r="G6" s="2">
        <v>0.52383389096634503</v>
      </c>
      <c r="H6" s="2">
        <v>1.3625337383821401</v>
      </c>
      <c r="I6" s="2">
        <v>2.17590944613911</v>
      </c>
      <c r="J6" s="2">
        <v>3.1179714357215902</v>
      </c>
      <c r="K6" s="2">
        <v>4.4308328421196501</v>
      </c>
      <c r="L6" s="2">
        <v>5.6178197186840899</v>
      </c>
      <c r="M6" s="2">
        <v>6.5190046497285596</v>
      </c>
      <c r="N6" s="2">
        <v>6.0635828602724502E-3</v>
      </c>
      <c r="O6" s="2">
        <v>0.27192990347334101</v>
      </c>
    </row>
    <row r="7" spans="1:17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17" x14ac:dyDescent="0.15">
      <c r="A8" s="68" t="s">
        <v>7</v>
      </c>
      <c r="B8" s="62">
        <v>0.105</v>
      </c>
      <c r="C8" s="69" t="s">
        <v>554</v>
      </c>
      <c r="D8" s="2">
        <v>3.0949639630957801E-2</v>
      </c>
      <c r="E8" s="2">
        <v>7.9998485235782592E-3</v>
      </c>
      <c r="F8" s="2">
        <v>0.31902040057623499</v>
      </c>
      <c r="G8" s="2">
        <v>0.51499197648119199</v>
      </c>
      <c r="H8" s="2">
        <v>1.2708266011762399</v>
      </c>
      <c r="I8" s="2">
        <v>2.1426228481080298</v>
      </c>
      <c r="J8" s="2">
        <v>3.2980319982254001</v>
      </c>
      <c r="K8" s="2">
        <v>4.3024952003312702</v>
      </c>
      <c r="L8" s="2">
        <v>5.4207839853252002</v>
      </c>
      <c r="M8" s="2">
        <v>6.1826258345565597</v>
      </c>
      <c r="N8" s="2">
        <v>6.1213951421026499E-3</v>
      </c>
      <c r="O8" s="2">
        <v>0.28553575420129601</v>
      </c>
    </row>
    <row r="9" spans="1:17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17" x14ac:dyDescent="0.15">
      <c r="A10" s="68" t="s">
        <v>7</v>
      </c>
      <c r="B10" s="63">
        <v>0.105</v>
      </c>
      <c r="C10" s="68" t="s">
        <v>554</v>
      </c>
      <c r="D10" s="2">
        <v>3.1494515249508602E-2</v>
      </c>
      <c r="E10" s="2">
        <v>-4.1839380944280798E-3</v>
      </c>
      <c r="F10" s="2">
        <v>0.28309289003196503</v>
      </c>
      <c r="G10" s="2">
        <v>0.52318222280118998</v>
      </c>
      <c r="H10" s="2">
        <v>1.24647453847357</v>
      </c>
      <c r="I10" s="2">
        <v>2.03356388237879</v>
      </c>
      <c r="J10" s="2">
        <v>3.1147743587627299</v>
      </c>
      <c r="K10" s="2">
        <v>4.18460311966974</v>
      </c>
      <c r="L10" s="2">
        <v>5.0626781740895304</v>
      </c>
      <c r="M10" s="2">
        <v>5.9313717453253698</v>
      </c>
      <c r="N10" s="2">
        <v>1.1949101884016201E-2</v>
      </c>
      <c r="O10" s="2">
        <v>0.28769400242128101</v>
      </c>
    </row>
    <row r="11" spans="1:17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</row>
    <row r="12" spans="1:17" x14ac:dyDescent="0.15">
      <c r="A12" s="68" t="s">
        <v>7</v>
      </c>
      <c r="B12" s="71">
        <v>0</v>
      </c>
      <c r="C12" s="68" t="s">
        <v>8</v>
      </c>
      <c r="D12" s="61">
        <v>0.94505177067441803</v>
      </c>
      <c r="E12" s="61">
        <v>0.98314248784839198</v>
      </c>
      <c r="F12" s="61">
        <v>0.983493421951108</v>
      </c>
      <c r="G12" s="61">
        <v>0.97880642834686404</v>
      </c>
      <c r="H12" s="61">
        <v>0.95987562406936999</v>
      </c>
      <c r="I12" s="61">
        <v>0.95040861812778599</v>
      </c>
      <c r="J12" s="61">
        <v>0.90604113585170398</v>
      </c>
      <c r="K12" s="61">
        <v>0.902408990157893</v>
      </c>
      <c r="L12" s="61">
        <v>0.93989191776912395</v>
      </c>
      <c r="M12" s="61">
        <v>0.93695866240630199</v>
      </c>
      <c r="N12" s="61">
        <v>0.84260726819880005</v>
      </c>
      <c r="O12" s="5">
        <v>0.835819950237503</v>
      </c>
    </row>
    <row r="13" spans="1:17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17" x14ac:dyDescent="0.15">
      <c r="A14" s="68" t="s">
        <v>7</v>
      </c>
      <c r="B14" s="71">
        <v>0</v>
      </c>
      <c r="C14" s="68" t="s">
        <v>8</v>
      </c>
      <c r="D14" s="6">
        <v>0.93970708356286703</v>
      </c>
      <c r="E14" s="61">
        <v>0.94325015875387497</v>
      </c>
      <c r="F14" s="61">
        <v>1.0273769243375099</v>
      </c>
      <c r="G14" s="61">
        <v>0.98419067182445596</v>
      </c>
      <c r="H14" s="61">
        <v>0.89701914025729501</v>
      </c>
      <c r="I14" s="61">
        <v>0.90127651521668095</v>
      </c>
      <c r="J14" s="61">
        <v>0.97833506743550602</v>
      </c>
      <c r="K14" s="61">
        <v>0.88234295264225604</v>
      </c>
      <c r="L14" s="61">
        <v>0.88405554002422904</v>
      </c>
      <c r="M14" s="61">
        <v>0.76587265809546101</v>
      </c>
      <c r="N14" s="61">
        <v>0.794641251573458</v>
      </c>
      <c r="O14" s="61">
        <v>0.75003487496163801</v>
      </c>
    </row>
    <row r="15" spans="1:17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17" x14ac:dyDescent="0.15">
      <c r="A16" s="68" t="s">
        <v>7</v>
      </c>
      <c r="B16" s="71">
        <v>0</v>
      </c>
      <c r="C16" s="68" t="s">
        <v>8</v>
      </c>
      <c r="D16" s="61">
        <v>0.91984435797665398</v>
      </c>
      <c r="E16" s="61">
        <v>0.93636899716212696</v>
      </c>
      <c r="F16" s="61">
        <v>0.89101629366639201</v>
      </c>
      <c r="G16" s="61">
        <v>1.03024522903466</v>
      </c>
      <c r="H16" s="61">
        <v>0.98842533344708905</v>
      </c>
      <c r="I16" s="61">
        <v>1.03216787248148</v>
      </c>
      <c r="J16" s="61">
        <v>0.86494515746284195</v>
      </c>
      <c r="K16" s="61">
        <v>0.91676250853226404</v>
      </c>
      <c r="L16" s="61">
        <v>0.81839612383545401</v>
      </c>
      <c r="M16" s="61">
        <v>0.73483479141059904</v>
      </c>
      <c r="N16" s="61">
        <v>0.770143208447852</v>
      </c>
      <c r="O16" s="61">
        <v>0.63023618336384601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  <c r="Q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0.94120980844070001</v>
      </c>
      <c r="E18" s="61">
        <v>1.03248226542979</v>
      </c>
      <c r="F18" s="61">
        <v>0.96959600924863898</v>
      </c>
      <c r="G18" s="61">
        <v>0.93595484995870404</v>
      </c>
      <c r="H18" s="61">
        <v>0.99247282886127197</v>
      </c>
      <c r="I18" s="61">
        <v>0.86813021776580201</v>
      </c>
      <c r="J18" s="61">
        <v>0.94427829521395301</v>
      </c>
      <c r="K18" s="61">
        <v>0.827205152723402</v>
      </c>
      <c r="L18" s="61">
        <v>0.76476293668408402</v>
      </c>
      <c r="M18" s="61">
        <v>0.65426678013362505</v>
      </c>
      <c r="N18" s="61">
        <v>0.61033018593559196</v>
      </c>
      <c r="O18" s="61">
        <v>0.47340002273502302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</row>
    <row r="20" spans="1:45" x14ac:dyDescent="0.15">
      <c r="A20" s="68" t="s">
        <v>7</v>
      </c>
      <c r="B20" s="71">
        <v>0</v>
      </c>
      <c r="C20" s="68" t="s">
        <v>8</v>
      </c>
      <c r="D20" s="61">
        <v>0.90566611387506901</v>
      </c>
      <c r="E20" s="61">
        <v>0.98461958500182001</v>
      </c>
      <c r="F20" s="61">
        <v>0.865544438702463</v>
      </c>
      <c r="G20" s="61">
        <v>0.97061061618411304</v>
      </c>
      <c r="H20" s="61">
        <v>0.91214912196893005</v>
      </c>
      <c r="I20" s="61">
        <v>0.78843462837687295</v>
      </c>
      <c r="J20" s="61">
        <v>0.81446473592646695</v>
      </c>
      <c r="K20" s="61">
        <v>0.72198271619520105</v>
      </c>
      <c r="L20" s="61">
        <v>0.60603101325757602</v>
      </c>
      <c r="M20" s="61">
        <v>0.463837600734469</v>
      </c>
      <c r="N20" s="61">
        <v>0.37865864518810199</v>
      </c>
      <c r="O20" s="61">
        <v>0.25709374936435903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0.89592860803063001</v>
      </c>
      <c r="E22" s="61">
        <v>0.757309384496757</v>
      </c>
      <c r="F22" s="61">
        <v>0.72890251600685396</v>
      </c>
      <c r="G22" s="61">
        <v>0.69420242989790704</v>
      </c>
      <c r="H22" s="61">
        <v>0.54524803649272502</v>
      </c>
      <c r="I22" s="61">
        <v>0.48457620843881</v>
      </c>
      <c r="J22" s="61">
        <v>0.38237953890183302</v>
      </c>
      <c r="K22" s="61">
        <v>0.26314614861418101</v>
      </c>
      <c r="L22" s="61">
        <v>0.15985586222905099</v>
      </c>
      <c r="M22" s="61">
        <v>8.4499333714068203E-2</v>
      </c>
      <c r="N22" s="61">
        <v>3.9018547421146202E-2</v>
      </c>
      <c r="O22" s="61">
        <v>1.7459963106134499E-2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0.59596756756756797</v>
      </c>
      <c r="E24" s="61">
        <v>0.447870276467216</v>
      </c>
      <c r="F24" s="61">
        <v>0.36483972443652701</v>
      </c>
      <c r="G24" s="61">
        <v>0.308253714002098</v>
      </c>
      <c r="H24" s="61">
        <v>0.212814764610813</v>
      </c>
      <c r="I24" s="61">
        <v>0.104098901758387</v>
      </c>
      <c r="J24" s="61">
        <v>5.9338943350394698E-2</v>
      </c>
      <c r="K24" s="61">
        <v>3.2054805539542298E-2</v>
      </c>
      <c r="L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0.65100000000000002</v>
      </c>
      <c r="E25" s="1">
        <v>9.0289999999999999</v>
      </c>
      <c r="F25" s="1">
        <v>15.029</v>
      </c>
      <c r="G25" s="1">
        <v>27.021999999999998</v>
      </c>
      <c r="H25" s="1">
        <v>51.015000000000001</v>
      </c>
      <c r="I25" s="1">
        <v>0.65200000000000002</v>
      </c>
      <c r="J25" s="1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0.40216033525431899</v>
      </c>
      <c r="E26" s="2">
        <v>0.374922970312699</v>
      </c>
      <c r="F26" s="2">
        <v>0.37987136334048799</v>
      </c>
      <c r="G26" s="2">
        <v>0.369072917109383</v>
      </c>
      <c r="H26" s="2">
        <v>0.37542191355976201</v>
      </c>
      <c r="I26" s="2">
        <v>0.38660308724579201</v>
      </c>
      <c r="J26" s="60"/>
    </row>
    <row r="27" spans="1:45" x14ac:dyDescent="0.15">
      <c r="A27" s="69" t="s">
        <v>4</v>
      </c>
      <c r="B27" s="76">
        <v>15</v>
      </c>
      <c r="C27" s="69" t="s">
        <v>5</v>
      </c>
      <c r="D27" s="1">
        <v>0.65</v>
      </c>
      <c r="E27" s="1">
        <v>11.03</v>
      </c>
      <c r="F27" s="1">
        <v>17.03</v>
      </c>
      <c r="G27" s="1">
        <v>29.021999999999998</v>
      </c>
      <c r="H27" s="1">
        <v>53.018000000000001</v>
      </c>
      <c r="I27" s="1">
        <v>0.65</v>
      </c>
      <c r="J27" s="60"/>
      <c r="K27" s="4"/>
      <c r="L27" s="4"/>
      <c r="M27" s="4"/>
      <c r="N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0.39054902445304801</v>
      </c>
      <c r="E28" s="2">
        <v>0.384918429114745</v>
      </c>
      <c r="F28" s="2">
        <v>0.38707820209452398</v>
      </c>
      <c r="G28" s="2">
        <v>0.38932588550094899</v>
      </c>
      <c r="H28" s="2">
        <v>0.36910231449470499</v>
      </c>
      <c r="I28" s="2">
        <v>0.39704283637679999</v>
      </c>
      <c r="J28" s="60"/>
      <c r="K28" s="4"/>
      <c r="L28" s="4"/>
      <c r="M28" s="4"/>
      <c r="N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0.65100000000000002</v>
      </c>
      <c r="E29" s="1">
        <v>13.032</v>
      </c>
      <c r="F29" s="1">
        <v>19.03</v>
      </c>
      <c r="G29" s="1">
        <v>31.024000000000001</v>
      </c>
      <c r="H29" s="1">
        <v>55.02</v>
      </c>
      <c r="I29" s="1">
        <v>0.65200000000000002</v>
      </c>
      <c r="J29" s="60"/>
      <c r="K29" s="4"/>
      <c r="L29" s="4"/>
      <c r="M29" s="4"/>
      <c r="N29" s="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0.38025113512275999</v>
      </c>
      <c r="E30" s="2">
        <v>0.38493730020316103</v>
      </c>
      <c r="F30" s="2">
        <v>0.40663563812547099</v>
      </c>
      <c r="G30" s="2">
        <v>0.38945132678826999</v>
      </c>
      <c r="H30" s="2">
        <v>0.60308512889676402</v>
      </c>
      <c r="I30" s="2">
        <v>0.40229222668847697</v>
      </c>
      <c r="J30" s="60"/>
      <c r="K30" s="4"/>
      <c r="L30" s="4"/>
      <c r="M30" s="4"/>
      <c r="N30" s="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J31" s="4"/>
      <c r="K31" s="4"/>
      <c r="L31" s="4"/>
      <c r="M31" s="4"/>
      <c r="N31" s="4"/>
      <c r="Q31" s="59"/>
    </row>
    <row r="32" spans="1:45" x14ac:dyDescent="0.15">
      <c r="D32" s="59"/>
      <c r="E32" s="59"/>
      <c r="F32" s="59"/>
      <c r="G32" s="59"/>
      <c r="H32" s="59"/>
      <c r="I32" s="59"/>
      <c r="J32" s="59"/>
      <c r="K32" s="59"/>
      <c r="Q32" s="59"/>
    </row>
    <row r="33" spans="3:85" x14ac:dyDescent="0.15">
      <c r="C33" s="1"/>
    </row>
    <row r="34" spans="3:85" x14ac:dyDescent="0.15">
      <c r="C34" s="1"/>
    </row>
    <row r="35" spans="3:85" x14ac:dyDescent="0.15">
      <c r="C35" s="1"/>
      <c r="CG35" s="1"/>
    </row>
    <row r="36" spans="3:85" x14ac:dyDescent="0.15">
      <c r="C36" s="1"/>
      <c r="CG36" s="1"/>
    </row>
    <row r="37" spans="3:85" x14ac:dyDescent="0.15">
      <c r="C37" s="1"/>
    </row>
    <row r="38" spans="3:85" x14ac:dyDescent="0.15">
      <c r="C38" s="1"/>
    </row>
    <row r="39" spans="3:85" x14ac:dyDescent="0.15">
      <c r="C39" s="1"/>
      <c r="D39" s="1"/>
      <c r="E39" s="1"/>
    </row>
    <row r="40" spans="3:85" x14ac:dyDescent="0.15">
      <c r="C40" s="1"/>
      <c r="D40" s="59"/>
      <c r="E40" s="59"/>
      <c r="F40" s="59"/>
      <c r="G40" s="59"/>
      <c r="H40" s="59"/>
      <c r="I40" s="59"/>
      <c r="P40" s="4"/>
      <c r="Q40" s="4"/>
    </row>
    <row r="41" spans="3:85" x14ac:dyDescent="0.15">
      <c r="C41" s="1"/>
      <c r="D41" s="59"/>
      <c r="E41" s="59"/>
      <c r="F41" s="59"/>
      <c r="G41" s="59"/>
      <c r="H41" s="59"/>
      <c r="I41" s="59"/>
      <c r="P41" s="4"/>
      <c r="Q41" s="4"/>
    </row>
    <row r="42" spans="3:85" x14ac:dyDescent="0.15">
      <c r="C42" s="1"/>
      <c r="D42" s="59"/>
      <c r="E42" s="59"/>
      <c r="F42" s="59"/>
      <c r="G42" s="59"/>
      <c r="H42" s="59"/>
      <c r="I42" s="59"/>
      <c r="P42" s="4"/>
      <c r="Q42" s="4"/>
    </row>
    <row r="43" spans="3:85" x14ac:dyDescent="0.15">
      <c r="C43" s="1"/>
      <c r="D43" s="59"/>
      <c r="E43" s="59"/>
      <c r="F43" s="59"/>
      <c r="G43" s="59"/>
      <c r="H43" s="59"/>
      <c r="I43" s="59"/>
      <c r="P43" s="4"/>
      <c r="Q43" s="64"/>
    </row>
    <row r="44" spans="3:85" x14ac:dyDescent="0.15">
      <c r="C44" s="1"/>
      <c r="D44" s="59"/>
      <c r="E44" s="59"/>
      <c r="F44" s="59"/>
      <c r="G44" s="59"/>
      <c r="H44" s="59"/>
      <c r="I44" s="59"/>
      <c r="P44" s="4"/>
      <c r="Q44" s="4"/>
    </row>
    <row r="45" spans="3:85" x14ac:dyDescent="0.15">
      <c r="C45" s="1"/>
      <c r="D45" s="59"/>
      <c r="E45" s="59"/>
      <c r="F45" s="59"/>
      <c r="G45" s="59"/>
      <c r="H45" s="59"/>
      <c r="I45" s="59"/>
      <c r="P45" s="4"/>
      <c r="Q45" s="64"/>
    </row>
    <row r="46" spans="3:85" x14ac:dyDescent="0.15">
      <c r="C46" s="1"/>
      <c r="D46" s="1"/>
      <c r="E46" s="1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3:85" x14ac:dyDescent="0.15">
      <c r="C47" s="1"/>
      <c r="D47" s="59"/>
      <c r="E47" s="59"/>
      <c r="F47" s="59"/>
      <c r="G47" s="59"/>
      <c r="H47" s="59"/>
      <c r="I47" s="59"/>
      <c r="P47" s="4"/>
      <c r="Q47" s="64"/>
    </row>
    <row r="48" spans="3:85" x14ac:dyDescent="0.15">
      <c r="C48" s="1"/>
      <c r="D48" s="59"/>
      <c r="E48" s="59"/>
      <c r="F48" s="59"/>
      <c r="G48" s="59"/>
      <c r="H48" s="59"/>
      <c r="I48" s="59"/>
      <c r="P48" s="64"/>
      <c r="Q48" s="64"/>
    </row>
    <row r="49" spans="3:17" x14ac:dyDescent="0.15">
      <c r="C49" s="1"/>
      <c r="D49" s="59"/>
      <c r="E49" s="59"/>
      <c r="F49" s="59"/>
      <c r="G49" s="59"/>
      <c r="H49" s="59"/>
      <c r="I49" s="59"/>
      <c r="P49" s="4"/>
      <c r="Q49" s="4"/>
    </row>
    <row r="50" spans="3:17" x14ac:dyDescent="0.15">
      <c r="C50" s="1"/>
      <c r="D50" s="59"/>
      <c r="E50" s="59"/>
      <c r="F50" s="59"/>
      <c r="G50" s="59"/>
      <c r="H50" s="59"/>
      <c r="I50" s="59"/>
    </row>
    <row r="51" spans="3:17" x14ac:dyDescent="0.15">
      <c r="C51" s="1"/>
      <c r="D51" s="59"/>
      <c r="E51" s="59"/>
      <c r="F51" s="59"/>
      <c r="G51" s="59"/>
      <c r="H51" s="59"/>
      <c r="I51" s="59"/>
    </row>
    <row r="52" spans="3:17" x14ac:dyDescent="0.15">
      <c r="C52" s="1"/>
      <c r="D52" s="59"/>
      <c r="E52" s="59"/>
      <c r="F52" s="59"/>
      <c r="G52" s="59"/>
      <c r="H52" s="59"/>
      <c r="I52" s="59"/>
    </row>
    <row r="53" spans="3:17" x14ac:dyDescent="0.15">
      <c r="C53" s="1"/>
      <c r="D53" s="1"/>
      <c r="E53" s="1"/>
      <c r="F53" s="65"/>
    </row>
    <row r="54" spans="3:17" x14ac:dyDescent="0.15">
      <c r="C54" s="1"/>
      <c r="D54" s="1"/>
      <c r="E54" s="1"/>
      <c r="F54" s="65"/>
    </row>
    <row r="55" spans="3:17" x14ac:dyDescent="0.15">
      <c r="C55" s="1"/>
      <c r="D55" s="1"/>
      <c r="E55" s="1"/>
      <c r="F55" s="65"/>
    </row>
    <row r="56" spans="3:17" x14ac:dyDescent="0.15">
      <c r="C56" s="1"/>
      <c r="D56" s="1"/>
      <c r="E56" s="1"/>
      <c r="F56" s="65"/>
    </row>
    <row r="57" spans="3:17" x14ac:dyDescent="0.15">
      <c r="C57" s="1"/>
      <c r="D57" s="1"/>
      <c r="E57" s="1"/>
      <c r="F57" s="65"/>
    </row>
    <row r="58" spans="3:17" x14ac:dyDescent="0.15">
      <c r="C58" s="1"/>
      <c r="D58" s="1"/>
      <c r="E58" s="1"/>
      <c r="F58" s="65"/>
    </row>
    <row r="59" spans="3:17" x14ac:dyDescent="0.15">
      <c r="C59" s="1"/>
      <c r="D59" s="1"/>
      <c r="E59" s="1"/>
      <c r="F59" s="65"/>
    </row>
    <row r="60" spans="3:17" x14ac:dyDescent="0.15">
      <c r="C60" s="1"/>
      <c r="D60" s="1"/>
      <c r="E60" s="1"/>
      <c r="F60" s="65"/>
    </row>
    <row r="61" spans="3:17" x14ac:dyDescent="0.15">
      <c r="C61" s="1"/>
      <c r="D61" s="1"/>
      <c r="E61" s="1"/>
      <c r="F61" s="65"/>
    </row>
    <row r="62" spans="3:17" x14ac:dyDescent="0.15">
      <c r="C62" s="1"/>
      <c r="D62" s="1"/>
      <c r="E62" s="1"/>
      <c r="F62" s="65"/>
    </row>
    <row r="63" spans="3:17" x14ac:dyDescent="0.15">
      <c r="C63" s="1"/>
      <c r="D63" s="1"/>
      <c r="E63" s="1"/>
      <c r="F63" s="65"/>
    </row>
    <row r="64" spans="3:17" x14ac:dyDescent="0.15">
      <c r="C64" s="1"/>
      <c r="D64" s="1"/>
      <c r="E64" s="1"/>
      <c r="F64" s="65"/>
    </row>
    <row r="65" spans="3:6" s="59" customFormat="1" x14ac:dyDescent="0.15">
      <c r="C65" s="1"/>
      <c r="D65" s="1"/>
      <c r="E65" s="1"/>
      <c r="F65" s="65"/>
    </row>
    <row r="66" spans="3:6" s="59" customFormat="1" x14ac:dyDescent="0.15">
      <c r="C66" s="1"/>
      <c r="D66" s="1"/>
      <c r="E66" s="1"/>
      <c r="F66" s="65"/>
    </row>
    <row r="67" spans="3:6" s="59" customFormat="1" x14ac:dyDescent="0.15">
      <c r="C67" s="1"/>
      <c r="D67" s="1"/>
      <c r="E67" s="1"/>
      <c r="F67" s="65"/>
    </row>
    <row r="68" spans="3:6" s="59" customFormat="1" x14ac:dyDescent="0.15">
      <c r="C68" s="1"/>
      <c r="D68" s="1"/>
      <c r="E68" s="1"/>
      <c r="F68" s="65"/>
    </row>
    <row r="69" spans="3:6" s="59" customFormat="1" x14ac:dyDescent="0.15">
      <c r="C69" s="1"/>
      <c r="D69" s="1"/>
      <c r="E69" s="1"/>
      <c r="F69" s="65"/>
    </row>
    <row r="70" spans="3:6" s="59" customFormat="1" x14ac:dyDescent="0.15">
      <c r="C70" s="1"/>
      <c r="D70" s="1"/>
      <c r="E70" s="1"/>
      <c r="F70" s="65"/>
    </row>
    <row r="71" spans="3:6" s="59" customFormat="1" x14ac:dyDescent="0.15">
      <c r="C71" s="1"/>
      <c r="D71" s="1"/>
      <c r="E71" s="1"/>
      <c r="F71" s="65"/>
    </row>
    <row r="72" spans="3:6" s="59" customFormat="1" x14ac:dyDescent="0.15">
      <c r="C72" s="1"/>
      <c r="D72" s="1"/>
      <c r="E72" s="1"/>
      <c r="F72" s="65"/>
    </row>
    <row r="73" spans="3:6" s="59" customFormat="1" x14ac:dyDescent="0.15">
      <c r="C73" s="1"/>
      <c r="D73" s="1"/>
      <c r="E73" s="1"/>
      <c r="F73" s="65"/>
    </row>
    <row r="74" spans="3:6" s="59" customFormat="1" x14ac:dyDescent="0.15">
      <c r="C74" s="1"/>
      <c r="D74" s="1"/>
      <c r="E74" s="1"/>
      <c r="F74" s="65"/>
    </row>
    <row r="75" spans="3:6" s="59" customFormat="1" x14ac:dyDescent="0.15">
      <c r="C75" s="1"/>
      <c r="D75" s="1"/>
      <c r="E75" s="1"/>
      <c r="F75" s="65"/>
    </row>
    <row r="76" spans="3:6" s="59" customFormat="1" x14ac:dyDescent="0.15">
      <c r="C76" s="1"/>
      <c r="D76" s="1"/>
      <c r="E76" s="1"/>
      <c r="F76" s="65"/>
    </row>
    <row r="77" spans="3:6" s="59" customFormat="1" x14ac:dyDescent="0.15">
      <c r="C77" s="1"/>
      <c r="D77" s="1"/>
      <c r="E77" s="1"/>
      <c r="F77" s="65"/>
    </row>
    <row r="78" spans="3:6" s="59" customFormat="1" x14ac:dyDescent="0.15">
      <c r="C78" s="1"/>
      <c r="D78" s="1"/>
      <c r="E78" s="1"/>
      <c r="F78" s="65"/>
    </row>
    <row r="79" spans="3:6" s="59" customFormat="1" x14ac:dyDescent="0.15">
      <c r="C79" s="1"/>
      <c r="D79" s="1"/>
      <c r="E79" s="1"/>
      <c r="F79" s="65"/>
    </row>
    <row r="80" spans="3:6" s="59" customFormat="1" x14ac:dyDescent="0.15">
      <c r="C80" s="1"/>
      <c r="D80" s="1"/>
      <c r="E80" s="1"/>
      <c r="F80" s="65"/>
    </row>
    <row r="81" spans="3:17" x14ac:dyDescent="0.15">
      <c r="C81" s="1"/>
      <c r="D81" s="1"/>
      <c r="E81" s="1"/>
      <c r="F81" s="65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3:17" x14ac:dyDescent="0.15">
      <c r="C82" s="1"/>
      <c r="D82" s="1"/>
      <c r="E82" s="1"/>
      <c r="F82" s="65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</row>
    <row r="83" spans="3:17" x14ac:dyDescent="0.15">
      <c r="C83" s="1"/>
      <c r="D83" s="1"/>
      <c r="E83" s="1"/>
      <c r="F83" s="65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</row>
    <row r="84" spans="3:17" x14ac:dyDescent="0.15">
      <c r="C84" s="1"/>
      <c r="D84" s="1"/>
      <c r="E84" s="1"/>
      <c r="F84" s="65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</row>
    <row r="85" spans="3:17" x14ac:dyDescent="0.15">
      <c r="C85" s="1"/>
      <c r="D85" s="1"/>
      <c r="E85" s="1"/>
      <c r="F85" s="65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</row>
    <row r="86" spans="3:17" x14ac:dyDescent="0.15">
      <c r="C86" s="1"/>
      <c r="D86" s="1"/>
      <c r="E86" s="1"/>
      <c r="F86" s="65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</row>
    <row r="87" spans="3:17" x14ac:dyDescent="0.15">
      <c r="C87" s="1"/>
      <c r="D87" s="1"/>
      <c r="E87" s="1"/>
      <c r="F87" s="65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</row>
    <row r="88" spans="3:17" x14ac:dyDescent="0.15">
      <c r="C88" s="1"/>
      <c r="D88" s="1"/>
      <c r="E88" s="1"/>
      <c r="F88" s="65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</row>
    <row r="89" spans="3:17" x14ac:dyDescent="0.15">
      <c r="C89" s="1"/>
      <c r="D89" s="1"/>
      <c r="E89" s="1"/>
    </row>
    <row r="90" spans="3:17" x14ac:dyDescent="0.15">
      <c r="C90" s="1"/>
      <c r="D90" s="1"/>
      <c r="E90" s="1"/>
    </row>
    <row r="91" spans="3:17" x14ac:dyDescent="0.15">
      <c r="C91" s="1"/>
      <c r="D91" s="1"/>
      <c r="E91" s="1"/>
    </row>
    <row r="92" spans="3:17" x14ac:dyDescent="0.15">
      <c r="C92" s="1"/>
      <c r="D92" s="1"/>
      <c r="E92" s="1"/>
    </row>
    <row r="93" spans="3:17" x14ac:dyDescent="0.15">
      <c r="C93" s="1"/>
      <c r="D93" s="1"/>
      <c r="E93" s="1"/>
    </row>
    <row r="94" spans="3:17" x14ac:dyDescent="0.15">
      <c r="C94" s="1"/>
      <c r="D94" s="1"/>
      <c r="E94" s="1"/>
    </row>
    <row r="95" spans="3:17" x14ac:dyDescent="0.15">
      <c r="C95" s="1"/>
      <c r="D95" s="1"/>
      <c r="E95" s="1"/>
    </row>
    <row r="96" spans="3:17" x14ac:dyDescent="0.15">
      <c r="C96" s="1"/>
      <c r="D96" s="1"/>
      <c r="E96" s="1"/>
    </row>
    <row r="97" spans="3:5" x14ac:dyDescent="0.15">
      <c r="C97" s="1"/>
      <c r="D97" s="1"/>
      <c r="E97" s="1"/>
    </row>
    <row r="98" spans="3:5" x14ac:dyDescent="0.15">
      <c r="C98" s="1"/>
      <c r="D98" s="1"/>
      <c r="E98" s="1"/>
    </row>
    <row r="99" spans="3:5" x14ac:dyDescent="0.15">
      <c r="C99" s="1"/>
      <c r="D99" s="1"/>
      <c r="E99" s="1"/>
    </row>
    <row r="100" spans="3:5" x14ac:dyDescent="0.15">
      <c r="C100" s="1"/>
      <c r="D100" s="1"/>
      <c r="E100" s="1"/>
    </row>
    <row r="101" spans="3:5" x14ac:dyDescent="0.15">
      <c r="C101" s="1"/>
      <c r="D101" s="1"/>
      <c r="E101" s="1"/>
    </row>
    <row r="102" spans="3:5" x14ac:dyDescent="0.15">
      <c r="C102" s="1"/>
      <c r="D102" s="1"/>
      <c r="E102" s="1"/>
    </row>
    <row r="103" spans="3:5" x14ac:dyDescent="0.15">
      <c r="C103" s="1"/>
      <c r="D103" s="1"/>
      <c r="E103" s="1"/>
    </row>
    <row r="104" spans="3:5" x14ac:dyDescent="0.15">
      <c r="C104" s="1"/>
      <c r="D104" s="1"/>
      <c r="E104" s="1"/>
    </row>
    <row r="105" spans="3:5" x14ac:dyDescent="0.15">
      <c r="C105" s="1"/>
      <c r="D105" s="1"/>
      <c r="E105" s="1"/>
    </row>
    <row r="106" spans="3:5" x14ac:dyDescent="0.15">
      <c r="C106" s="1"/>
      <c r="D106" s="1"/>
      <c r="E106" s="1"/>
    </row>
    <row r="107" spans="3:5" x14ac:dyDescent="0.15">
      <c r="C107" s="1"/>
      <c r="D107" s="1"/>
      <c r="E107" s="1"/>
    </row>
    <row r="108" spans="3:5" x14ac:dyDescent="0.15">
      <c r="C108" s="1"/>
      <c r="D108" s="1"/>
      <c r="E108" s="1"/>
    </row>
    <row r="109" spans="3:5" x14ac:dyDescent="0.15">
      <c r="C109" s="1"/>
      <c r="D109" s="1"/>
      <c r="E109" s="1"/>
    </row>
    <row r="110" spans="3:5" x14ac:dyDescent="0.15">
      <c r="C110" s="1"/>
      <c r="D110" s="1"/>
      <c r="E110" s="1"/>
    </row>
    <row r="111" spans="3:5" x14ac:dyDescent="0.15">
      <c r="C111" s="1"/>
      <c r="D111" s="1"/>
      <c r="E111" s="1"/>
    </row>
    <row r="112" spans="3:5" x14ac:dyDescent="0.15">
      <c r="C112" s="1"/>
      <c r="D112" s="1"/>
      <c r="E112" s="1"/>
    </row>
    <row r="113" spans="3:5" x14ac:dyDescent="0.15">
      <c r="C113" s="1"/>
      <c r="D113" s="1"/>
      <c r="E113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13"/>
  <sheetViews>
    <sheetView showGridLines="0" zoomScale="150" zoomScaleNormal="150" zoomScalePageLayoutView="150" workbookViewId="0">
      <selection activeCell="J21" sqref="J21"/>
    </sheetView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21" width="8.83203125" style="1"/>
    <col min="22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17" x14ac:dyDescent="0.15">
      <c r="A1" s="66" t="s">
        <v>12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17" x14ac:dyDescent="0.15">
      <c r="A3" s="66" t="s">
        <v>2</v>
      </c>
      <c r="D3" s="60">
        <v>8.56</v>
      </c>
      <c r="E3" s="60">
        <v>1.169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17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17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17" x14ac:dyDescent="0.15">
      <c r="A6" s="68" t="s">
        <v>7</v>
      </c>
      <c r="B6" s="62">
        <v>0.105</v>
      </c>
      <c r="C6" s="69" t="s">
        <v>554</v>
      </c>
      <c r="D6" s="2">
        <v>2.0588561209701202</v>
      </c>
      <c r="E6" s="2">
        <v>1.7133921394407599E-3</v>
      </c>
      <c r="F6" s="2">
        <v>0.256401060060161</v>
      </c>
      <c r="G6" s="2">
        <v>0.49810114918897402</v>
      </c>
      <c r="H6" s="2">
        <v>1.3142292856930899</v>
      </c>
      <c r="I6" s="2">
        <v>2.1932988058380798</v>
      </c>
      <c r="J6" s="2">
        <v>3.4994431131931401</v>
      </c>
      <c r="K6" s="2">
        <v>4.9575913418020896</v>
      </c>
      <c r="L6" s="2">
        <v>6.024379525384</v>
      </c>
      <c r="M6" s="2">
        <v>6.73120504466565</v>
      </c>
      <c r="N6" s="2">
        <v>7.9675889701030095E-3</v>
      </c>
      <c r="O6" s="2">
        <v>0.26812553895404201</v>
      </c>
    </row>
    <row r="7" spans="1:17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17" x14ac:dyDescent="0.15">
      <c r="A8" s="68" t="s">
        <v>7</v>
      </c>
      <c r="B8" s="62">
        <v>0.105</v>
      </c>
      <c r="C8" s="69" t="s">
        <v>554</v>
      </c>
      <c r="D8" s="2">
        <v>2.59262356925715</v>
      </c>
      <c r="E8" s="2">
        <v>2.6514406539949E-3</v>
      </c>
      <c r="F8" s="2">
        <v>0.27728474056258301</v>
      </c>
      <c r="G8" s="2">
        <v>0.51415360937533405</v>
      </c>
      <c r="H8" s="2">
        <v>1.2978247199240101</v>
      </c>
      <c r="I8" s="2">
        <v>2.2266605453847301</v>
      </c>
      <c r="J8" s="2">
        <v>3.32109349593035</v>
      </c>
      <c r="K8" s="2">
        <v>4.5061537997233598</v>
      </c>
      <c r="L8" s="2">
        <v>5.4483636102029296</v>
      </c>
      <c r="M8" s="2">
        <v>5.7863945525675504</v>
      </c>
      <c r="N8" s="2">
        <v>8.5318277157665108E-3</v>
      </c>
      <c r="O8" s="2">
        <v>0.27591083285847101</v>
      </c>
    </row>
    <row r="9" spans="1:17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17" x14ac:dyDescent="0.15">
      <c r="A10" s="68" t="s">
        <v>7</v>
      </c>
      <c r="B10" s="63">
        <v>0.105</v>
      </c>
      <c r="C10" s="68" t="s">
        <v>554</v>
      </c>
      <c r="D10" s="2">
        <v>3.0681517448812401</v>
      </c>
      <c r="E10" s="2">
        <v>3.03607282312018E-3</v>
      </c>
      <c r="F10" s="2">
        <v>0.26416786795734198</v>
      </c>
      <c r="G10" s="2">
        <v>0.50299642144620704</v>
      </c>
      <c r="H10" s="2">
        <v>1.3139768413948401</v>
      </c>
      <c r="I10" s="2">
        <v>2.2786025706919699</v>
      </c>
      <c r="J10" s="2">
        <v>3.5251275619314599</v>
      </c>
      <c r="K10" s="2">
        <v>4.7693845011382798</v>
      </c>
      <c r="L10" s="2">
        <v>5.8148204752438701</v>
      </c>
      <c r="M10" s="2">
        <v>6.3947224968263399</v>
      </c>
      <c r="N10" s="2">
        <v>8.9897692766490404E-3</v>
      </c>
      <c r="O10" s="2">
        <v>0.27543787701632799</v>
      </c>
    </row>
    <row r="11" spans="1:17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</row>
    <row r="12" spans="1:17" x14ac:dyDescent="0.15">
      <c r="A12" s="68" t="s">
        <v>7</v>
      </c>
      <c r="B12" s="71">
        <v>0</v>
      </c>
      <c r="C12" s="68" t="s">
        <v>8</v>
      </c>
      <c r="D12" s="61">
        <v>0.94114273430083295</v>
      </c>
      <c r="E12" s="61">
        <v>0.95427402783083104</v>
      </c>
      <c r="F12" s="61">
        <v>0.92269273060974499</v>
      </c>
      <c r="G12" s="61">
        <v>0.93339085784352405</v>
      </c>
      <c r="H12" s="61">
        <v>0.953773228408758</v>
      </c>
      <c r="I12" s="61">
        <v>0.94673700750614997</v>
      </c>
      <c r="J12" s="61">
        <v>0.89023027783437203</v>
      </c>
      <c r="K12" s="61">
        <v>0.91799332826536195</v>
      </c>
      <c r="L12" s="61">
        <v>0.88794485470800399</v>
      </c>
      <c r="M12" s="61">
        <v>0.86463932021078205</v>
      </c>
      <c r="N12" s="61">
        <v>0.81528971648459503</v>
      </c>
      <c r="O12" s="61">
        <v>0.75743409377372894</v>
      </c>
    </row>
    <row r="13" spans="1:17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17" x14ac:dyDescent="0.15">
      <c r="A14" s="68" t="s">
        <v>7</v>
      </c>
      <c r="B14" s="71">
        <v>0</v>
      </c>
      <c r="C14" s="68" t="s">
        <v>8</v>
      </c>
      <c r="D14" s="61">
        <v>0.94700236077534095</v>
      </c>
      <c r="E14" s="61">
        <v>0.92560438995244099</v>
      </c>
      <c r="F14" s="61">
        <v>0.93815628061367295</v>
      </c>
      <c r="G14" s="61">
        <v>0.93339609888643205</v>
      </c>
      <c r="H14" s="61">
        <v>0.94196379023020904</v>
      </c>
      <c r="I14" s="61">
        <v>0.92524598340800202</v>
      </c>
      <c r="J14" s="61">
        <v>0.90313706606993105</v>
      </c>
      <c r="K14" s="61">
        <v>0.89713770811203797</v>
      </c>
      <c r="L14" s="61">
        <v>0.83653251142590601</v>
      </c>
      <c r="M14" s="61">
        <v>0.78343874954561998</v>
      </c>
      <c r="N14" s="61">
        <v>0.68438736834102099</v>
      </c>
      <c r="O14" s="61">
        <v>0.58510082348513304</v>
      </c>
    </row>
    <row r="15" spans="1:17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17" x14ac:dyDescent="0.15">
      <c r="A16" s="68" t="s">
        <v>7</v>
      </c>
      <c r="B16" s="71">
        <v>0</v>
      </c>
      <c r="C16" s="68" t="s">
        <v>8</v>
      </c>
      <c r="D16" s="61">
        <v>0.95081478836935196</v>
      </c>
      <c r="E16" s="61">
        <v>0.93817342671557002</v>
      </c>
      <c r="F16" s="61">
        <v>0.92708989586558999</v>
      </c>
      <c r="G16" s="61">
        <v>0.93071118608123404</v>
      </c>
      <c r="H16" s="61">
        <v>0.90946772063333003</v>
      </c>
      <c r="I16" s="61">
        <v>0.89596435858218204</v>
      </c>
      <c r="J16" s="61">
        <v>0.86216453080482502</v>
      </c>
      <c r="K16" s="61">
        <v>0.78757972679320998</v>
      </c>
      <c r="L16" s="61">
        <v>0.69417255686783197</v>
      </c>
      <c r="M16" s="61">
        <v>0.58858475620489303</v>
      </c>
      <c r="N16" s="61">
        <v>0.46407156864407301</v>
      </c>
      <c r="O16" s="61">
        <v>0.34581982187919103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  <c r="Q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0.940529226543807</v>
      </c>
      <c r="E18" s="61">
        <v>0.935697429988808</v>
      </c>
      <c r="F18" s="61">
        <v>0.91965596416044004</v>
      </c>
      <c r="G18" s="61">
        <v>0.90747814284892803</v>
      </c>
      <c r="H18" s="61">
        <v>0.83566704848870399</v>
      </c>
      <c r="I18" s="61">
        <v>0.82249565746087405</v>
      </c>
      <c r="J18" s="61">
        <v>0.70762732169212805</v>
      </c>
      <c r="K18" s="61">
        <v>0.58776611398558098</v>
      </c>
      <c r="L18" s="61">
        <v>0.462247334976572</v>
      </c>
      <c r="M18" s="61">
        <v>0.33777812814681402</v>
      </c>
      <c r="N18" s="61">
        <v>0.226291903474682</v>
      </c>
      <c r="O18" s="61">
        <v>0.14236779528423699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</row>
    <row r="20" spans="1:45" x14ac:dyDescent="0.15">
      <c r="A20" s="68" t="s">
        <v>7</v>
      </c>
      <c r="B20" s="71">
        <v>0</v>
      </c>
      <c r="C20" s="68" t="s">
        <v>8</v>
      </c>
      <c r="D20" s="61">
        <v>0.92752644707086196</v>
      </c>
      <c r="E20" s="61">
        <v>0.89830543113682604</v>
      </c>
      <c r="F20" s="61">
        <v>0.86144745501978404</v>
      </c>
      <c r="G20" s="61">
        <v>0.81542598222038598</v>
      </c>
      <c r="H20" s="61">
        <v>0.71388725891322302</v>
      </c>
      <c r="I20" s="61">
        <v>0.60874459165616002</v>
      </c>
      <c r="J20" s="61">
        <v>0.47915189132253699</v>
      </c>
      <c r="K20" s="61">
        <v>0.34496933564285198</v>
      </c>
      <c r="L20" s="61">
        <v>0.23491809519093601</v>
      </c>
      <c r="M20" s="61">
        <v>0.14544657510567199</v>
      </c>
      <c r="N20" s="61">
        <v>8.1765688596160402E-2</v>
      </c>
      <c r="O20" s="61">
        <v>4.5574321294116801E-2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0.69338760364896201</v>
      </c>
      <c r="E22" s="61">
        <v>0.499870828273836</v>
      </c>
      <c r="F22" s="61">
        <v>0.40027977650563701</v>
      </c>
      <c r="G22" s="61">
        <v>0.29544779085665801</v>
      </c>
      <c r="H22" s="61">
        <v>0.20386853654852199</v>
      </c>
      <c r="I22" s="61">
        <v>0.11619106904048999</v>
      </c>
      <c r="J22" s="61">
        <v>6.3536169482808796E-2</v>
      </c>
      <c r="K22" s="61">
        <v>3.03903645176655E-2</v>
      </c>
      <c r="L22" s="61">
        <v>1.41306284397221E-2</v>
      </c>
      <c r="M22" s="61">
        <v>5.4242176014084598E-3</v>
      </c>
      <c r="N22" s="61">
        <v>1.52397152605644E-3</v>
      </c>
      <c r="O22" s="61">
        <v>1.85616848671859E-3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0.231742616085125</v>
      </c>
      <c r="E24" s="61">
        <v>0.10034404010728599</v>
      </c>
      <c r="F24" s="61">
        <v>5.8253072043724499E-2</v>
      </c>
      <c r="G24" s="61">
        <v>3.1676193341355803E-2</v>
      </c>
      <c r="H24" s="61">
        <v>1.44429951962725E-2</v>
      </c>
      <c r="I24" s="61">
        <v>6.5874517424885102E-3</v>
      </c>
      <c r="J24" s="61">
        <v>4.03915148215973E-3</v>
      </c>
      <c r="K24" s="61">
        <v>1.89756712766614E-3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0.63359999999999994</v>
      </c>
      <c r="E25" s="1">
        <v>12.535200000000001</v>
      </c>
      <c r="F25" s="1">
        <v>18.558</v>
      </c>
      <c r="G25" s="1">
        <v>30.596400000000003</v>
      </c>
      <c r="H25" s="1">
        <v>54.665999999999997</v>
      </c>
      <c r="I25" s="1">
        <v>0.63359999999999994</v>
      </c>
      <c r="J25" s="64">
        <v>19576.891</v>
      </c>
      <c r="K25" s="64">
        <v>0.63719999999999988</v>
      </c>
      <c r="R25" s="1"/>
      <c r="S25" s="1"/>
      <c r="T25" s="1"/>
      <c r="U25" s="1"/>
      <c r="V25" s="59"/>
      <c r="W25" s="59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0.95561170291263298</v>
      </c>
      <c r="E26" s="2">
        <v>0.86560321909552396</v>
      </c>
      <c r="F26" s="2">
        <v>0.85588387120614795</v>
      </c>
      <c r="G26" s="2">
        <v>0.84693227234164303</v>
      </c>
      <c r="H26" s="2">
        <v>0.86115422693829902</v>
      </c>
      <c r="I26" s="2">
        <v>0.90500000000000003</v>
      </c>
      <c r="J26" s="61">
        <v>0.73599999999999999</v>
      </c>
      <c r="K26" s="61">
        <v>0.95399999999999996</v>
      </c>
      <c r="R26" s="1"/>
      <c r="S26" s="1"/>
      <c r="T26" s="1"/>
      <c r="U26" s="1"/>
      <c r="V26" s="59"/>
      <c r="W26" s="59"/>
    </row>
    <row r="27" spans="1:45" x14ac:dyDescent="0.15">
      <c r="A27" s="69" t="s">
        <v>4</v>
      </c>
      <c r="B27" s="76">
        <v>15</v>
      </c>
      <c r="C27" s="69" t="s">
        <v>5</v>
      </c>
      <c r="D27" s="1">
        <v>0.63359999999999994</v>
      </c>
      <c r="E27" s="1">
        <v>14.025600000000001</v>
      </c>
      <c r="F27" s="1">
        <v>20.044799999999999</v>
      </c>
      <c r="G27" s="1">
        <v>32.086799999999997</v>
      </c>
      <c r="H27" s="1">
        <v>56.156400000000005</v>
      </c>
      <c r="I27" s="1">
        <v>0.63359999999999994</v>
      </c>
      <c r="J27" s="4">
        <v>980.50199999949803</v>
      </c>
      <c r="K27" s="5">
        <v>0.63359999999999994</v>
      </c>
      <c r="L27" s="5">
        <v>19578.388999999999</v>
      </c>
      <c r="M27" s="5">
        <v>0.63719999999999988</v>
      </c>
    </row>
    <row r="28" spans="1:45" x14ac:dyDescent="0.15">
      <c r="A28" s="68" t="s">
        <v>7</v>
      </c>
      <c r="B28" s="71">
        <v>0</v>
      </c>
      <c r="C28" s="68" t="s">
        <v>554</v>
      </c>
      <c r="D28" s="2">
        <v>0.94508948729682096</v>
      </c>
      <c r="E28" s="2">
        <v>0.90124175557731201</v>
      </c>
      <c r="F28" s="2">
        <v>0.88083927058866796</v>
      </c>
      <c r="G28" s="2">
        <v>0.89254791975485004</v>
      </c>
      <c r="H28" s="2">
        <v>0.87744758185271599</v>
      </c>
      <c r="I28" s="2">
        <v>0.94524882986112602</v>
      </c>
      <c r="J28" s="6">
        <v>0.45300000000000001</v>
      </c>
      <c r="K28" s="6">
        <v>0.95099999999999996</v>
      </c>
      <c r="L28" s="6">
        <v>0.753</v>
      </c>
      <c r="M28" s="6">
        <v>0.95699999999999996</v>
      </c>
    </row>
    <row r="29" spans="1:45" x14ac:dyDescent="0.15">
      <c r="A29" s="69" t="s">
        <v>4</v>
      </c>
      <c r="B29" s="76">
        <v>15</v>
      </c>
      <c r="C29" s="69" t="s">
        <v>5</v>
      </c>
      <c r="D29" s="1">
        <v>0.63359999999999994</v>
      </c>
      <c r="E29" s="1">
        <v>15.515999999999998</v>
      </c>
      <c r="F29" s="1">
        <v>21.5352</v>
      </c>
      <c r="G29" s="1">
        <v>33.577199999999998</v>
      </c>
      <c r="H29" s="1">
        <v>57.646800000000006</v>
      </c>
      <c r="I29" s="1">
        <v>0.63359999999999994</v>
      </c>
      <c r="J29" s="64">
        <v>982.03099999985102</v>
      </c>
      <c r="K29" s="64">
        <v>0.63359999999999994</v>
      </c>
      <c r="L29" s="64">
        <v>19579.888999999999</v>
      </c>
      <c r="M29" s="64">
        <v>0.63719999999999988</v>
      </c>
      <c r="N29" s="64"/>
      <c r="O29" s="64"/>
      <c r="P29" s="64"/>
      <c r="Q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0.94359764787278</v>
      </c>
      <c r="E30" s="2">
        <v>0.89339133595347298</v>
      </c>
      <c r="F30" s="2">
        <v>0.89089327439212695</v>
      </c>
      <c r="G30" s="2">
        <v>0.85659993557804104</v>
      </c>
      <c r="H30" s="2">
        <v>0.86087941123984302</v>
      </c>
      <c r="I30" s="2">
        <v>0.96580759135943495</v>
      </c>
      <c r="J30" s="61">
        <v>0.45300000000000001</v>
      </c>
      <c r="K30" s="61">
        <v>0.95099999999999996</v>
      </c>
      <c r="L30" s="61">
        <v>0.746</v>
      </c>
      <c r="M30" s="61">
        <v>0.95599999999999996</v>
      </c>
      <c r="N30" s="64"/>
      <c r="O30" s="64"/>
      <c r="P30" s="64"/>
      <c r="Q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Q31" s="59"/>
    </row>
    <row r="32" spans="1:45" x14ac:dyDescent="0.15">
      <c r="D32" s="59"/>
      <c r="E32" s="59"/>
      <c r="F32" s="59"/>
      <c r="G32" s="59"/>
      <c r="H32" s="59"/>
      <c r="I32" s="59"/>
      <c r="J32" s="59"/>
      <c r="K32" s="59"/>
      <c r="Q32" s="59"/>
    </row>
    <row r="33" spans="1:17" x14ac:dyDescent="0.15">
      <c r="C33" s="1"/>
      <c r="E33" s="59"/>
    </row>
    <row r="34" spans="1:17" s="1" customFormat="1" x14ac:dyDescent="0.15">
      <c r="E34" s="59"/>
    </row>
    <row r="35" spans="1:17" s="1" customFormat="1" x14ac:dyDescent="0.15">
      <c r="E35" s="59"/>
    </row>
    <row r="36" spans="1:17" s="1" customFormat="1" x14ac:dyDescent="0.15">
      <c r="E36" s="59"/>
    </row>
    <row r="37" spans="1:17" s="1" customFormat="1" x14ac:dyDescent="0.15">
      <c r="E37" s="59"/>
    </row>
    <row r="38" spans="1:17" s="1" customFormat="1" x14ac:dyDescent="0.15"/>
    <row r="39" spans="1:17" s="1" customFormat="1" x14ac:dyDescent="0.15"/>
    <row r="40" spans="1:17" x14ac:dyDescent="0.15">
      <c r="A40" s="1"/>
      <c r="B40" s="1"/>
      <c r="C40" s="1"/>
      <c r="I40" s="1"/>
      <c r="J40" s="1"/>
      <c r="K40" s="1"/>
      <c r="L40" s="1"/>
    </row>
    <row r="41" spans="1:17" x14ac:dyDescent="0.15">
      <c r="C41" s="1"/>
      <c r="I41" s="64"/>
      <c r="J41" s="64"/>
      <c r="K41" s="4"/>
      <c r="L41" s="4"/>
      <c r="M41" s="4"/>
      <c r="N41" s="4"/>
      <c r="O41" s="4"/>
      <c r="P41" s="4"/>
      <c r="Q41" s="4"/>
    </row>
    <row r="42" spans="1:17" x14ac:dyDescent="0.15">
      <c r="J42" s="4"/>
      <c r="K42" s="4"/>
      <c r="L42" s="4"/>
      <c r="M42" s="4"/>
      <c r="N42" s="4"/>
      <c r="O42" s="4"/>
      <c r="P42" s="4"/>
      <c r="Q42" s="4"/>
    </row>
    <row r="43" spans="1:17" x14ac:dyDescent="0.15">
      <c r="C43" s="1"/>
      <c r="J43" s="4"/>
      <c r="K43" s="4"/>
      <c r="L43" s="4"/>
      <c r="M43" s="4"/>
      <c r="N43" s="4"/>
      <c r="O43" s="4"/>
      <c r="P43" s="4"/>
      <c r="Q43" s="64"/>
    </row>
    <row r="44" spans="1:17" x14ac:dyDescent="0.15">
      <c r="C44" s="1"/>
      <c r="J44" s="4"/>
      <c r="K44" s="4"/>
      <c r="L44" s="4"/>
      <c r="M44" s="4"/>
      <c r="N44" s="4"/>
      <c r="O44" s="4"/>
      <c r="P44" s="4"/>
      <c r="Q44" s="4"/>
    </row>
    <row r="45" spans="1:17" x14ac:dyDescent="0.15">
      <c r="C45" s="1"/>
      <c r="J45" s="4"/>
      <c r="K45" s="4"/>
      <c r="L45" s="4"/>
      <c r="M45" s="4"/>
      <c r="N45" s="4"/>
      <c r="O45" s="4"/>
      <c r="P45" s="4"/>
      <c r="Q45" s="64"/>
    </row>
    <row r="46" spans="1:17" x14ac:dyDescent="0.15">
      <c r="C46" s="1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1:17" x14ac:dyDescent="0.15">
      <c r="C47" s="1"/>
      <c r="G47" s="4"/>
      <c r="H47" s="4"/>
      <c r="I47" s="4"/>
      <c r="J47" s="4"/>
      <c r="K47" s="4"/>
      <c r="L47" s="4"/>
      <c r="M47" s="4"/>
      <c r="N47" s="4"/>
      <c r="O47" s="4"/>
      <c r="P47" s="4"/>
      <c r="Q47" s="64"/>
    </row>
    <row r="48" spans="1:17" x14ac:dyDescent="0.15">
      <c r="C48" s="1"/>
      <c r="G48" s="4"/>
      <c r="H48" s="4"/>
      <c r="I48" s="4"/>
      <c r="J48" s="4"/>
      <c r="K48" s="4"/>
      <c r="L48" s="4"/>
      <c r="M48" s="4"/>
      <c r="N48" s="4"/>
      <c r="O48" s="4"/>
      <c r="P48" s="64"/>
      <c r="Q48" s="64"/>
    </row>
    <row r="49" spans="3:17" x14ac:dyDescent="0.15">
      <c r="C49" s="1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3:17" x14ac:dyDescent="0.15">
      <c r="C50" s="1"/>
    </row>
    <row r="51" spans="3:17" x14ac:dyDescent="0.15">
      <c r="C51" s="1"/>
    </row>
    <row r="52" spans="3:17" x14ac:dyDescent="0.15">
      <c r="C52" s="1"/>
    </row>
    <row r="53" spans="3:17" x14ac:dyDescent="0.15">
      <c r="C53" s="1"/>
    </row>
    <row r="54" spans="3:17" x14ac:dyDescent="0.15">
      <c r="C54" s="1"/>
    </row>
    <row r="55" spans="3:17" x14ac:dyDescent="0.15">
      <c r="C55" s="1"/>
    </row>
    <row r="56" spans="3:17" x14ac:dyDescent="0.15">
      <c r="C56" s="1"/>
    </row>
    <row r="57" spans="3:17" x14ac:dyDescent="0.15">
      <c r="C57" s="1"/>
    </row>
    <row r="58" spans="3:17" x14ac:dyDescent="0.15">
      <c r="C58" s="1"/>
    </row>
    <row r="59" spans="3:17" x14ac:dyDescent="0.15">
      <c r="C59" s="1"/>
    </row>
    <row r="60" spans="3:17" x14ac:dyDescent="0.15">
      <c r="C60" s="1"/>
    </row>
    <row r="61" spans="3:17" x14ac:dyDescent="0.15">
      <c r="C61" s="1"/>
    </row>
    <row r="62" spans="3:17" x14ac:dyDescent="0.15">
      <c r="C62" s="1"/>
    </row>
    <row r="63" spans="3:17" x14ac:dyDescent="0.15">
      <c r="C63" s="1"/>
    </row>
    <row r="64" spans="3:17" x14ac:dyDescent="0.15">
      <c r="C64" s="1"/>
    </row>
    <row r="65" spans="3:17" x14ac:dyDescent="0.15">
      <c r="C65" s="1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</row>
    <row r="66" spans="3:17" x14ac:dyDescent="0.15">
      <c r="C66" s="1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</row>
    <row r="67" spans="3:17" x14ac:dyDescent="0.15">
      <c r="C67" s="1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</row>
    <row r="68" spans="3:17" x14ac:dyDescent="0.15">
      <c r="C68" s="1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</row>
    <row r="69" spans="3:17" x14ac:dyDescent="0.15">
      <c r="C69" s="1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</row>
    <row r="70" spans="3:17" x14ac:dyDescent="0.15">
      <c r="C70" s="1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</row>
    <row r="71" spans="3:17" x14ac:dyDescent="0.15">
      <c r="C71" s="1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</row>
    <row r="72" spans="3:17" x14ac:dyDescent="0.15">
      <c r="C72" s="1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</row>
    <row r="73" spans="3:17" x14ac:dyDescent="0.15">
      <c r="C73" s="1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</row>
    <row r="74" spans="3:17" x14ac:dyDescent="0.15">
      <c r="C74" s="1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</row>
    <row r="75" spans="3:17" x14ac:dyDescent="0.15">
      <c r="C75" s="1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</row>
    <row r="76" spans="3:17" x14ac:dyDescent="0.15">
      <c r="C76" s="1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</row>
    <row r="77" spans="3:17" x14ac:dyDescent="0.15">
      <c r="C77" s="1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</row>
    <row r="78" spans="3:17" x14ac:dyDescent="0.15">
      <c r="C78" s="1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</row>
    <row r="79" spans="3:17" x14ac:dyDescent="0.15">
      <c r="C79" s="1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</row>
    <row r="80" spans="3:17" x14ac:dyDescent="0.15">
      <c r="C80" s="1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</row>
    <row r="81" spans="3:17" x14ac:dyDescent="0.15">
      <c r="C81" s="1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3:17" x14ac:dyDescent="0.15">
      <c r="C82" s="1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</row>
    <row r="83" spans="3:17" x14ac:dyDescent="0.15">
      <c r="C83" s="1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</row>
    <row r="84" spans="3:17" x14ac:dyDescent="0.15">
      <c r="C84" s="1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</row>
    <row r="85" spans="3:17" x14ac:dyDescent="0.15">
      <c r="C85" s="1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</row>
    <row r="86" spans="3:17" x14ac:dyDescent="0.15">
      <c r="C86" s="1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</row>
    <row r="87" spans="3:17" x14ac:dyDescent="0.15">
      <c r="C87" s="1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</row>
    <row r="88" spans="3:17" x14ac:dyDescent="0.15">
      <c r="C88" s="1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</row>
    <row r="89" spans="3:17" x14ac:dyDescent="0.15">
      <c r="C89" s="1"/>
    </row>
    <row r="90" spans="3:17" x14ac:dyDescent="0.15">
      <c r="C90" s="1"/>
    </row>
    <row r="91" spans="3:17" x14ac:dyDescent="0.15">
      <c r="C91" s="1"/>
    </row>
    <row r="92" spans="3:17" x14ac:dyDescent="0.15">
      <c r="C92" s="1"/>
    </row>
    <row r="93" spans="3:17" x14ac:dyDescent="0.15">
      <c r="C93" s="1"/>
    </row>
    <row r="94" spans="3:17" x14ac:dyDescent="0.15">
      <c r="C94" s="1"/>
    </row>
    <row r="95" spans="3:17" x14ac:dyDescent="0.15">
      <c r="C95" s="1"/>
    </row>
    <row r="96" spans="3:17" x14ac:dyDescent="0.15">
      <c r="C96" s="1"/>
    </row>
    <row r="97" spans="3:3" x14ac:dyDescent="0.15">
      <c r="C97" s="1"/>
    </row>
    <row r="98" spans="3:3" x14ac:dyDescent="0.15">
      <c r="C98" s="1"/>
    </row>
    <row r="99" spans="3:3" x14ac:dyDescent="0.15">
      <c r="C99" s="1"/>
    </row>
    <row r="100" spans="3:3" x14ac:dyDescent="0.15">
      <c r="C100" s="1"/>
    </row>
    <row r="101" spans="3:3" x14ac:dyDescent="0.15">
      <c r="C101" s="1"/>
    </row>
    <row r="102" spans="3:3" x14ac:dyDescent="0.15">
      <c r="C102" s="1"/>
    </row>
    <row r="103" spans="3:3" x14ac:dyDescent="0.15">
      <c r="C103" s="1"/>
    </row>
    <row r="104" spans="3:3" x14ac:dyDescent="0.15">
      <c r="C104" s="1"/>
    </row>
    <row r="105" spans="3:3" x14ac:dyDescent="0.15">
      <c r="C105" s="1"/>
    </row>
    <row r="106" spans="3:3" x14ac:dyDescent="0.15">
      <c r="C106" s="1"/>
    </row>
    <row r="107" spans="3:3" x14ac:dyDescent="0.15">
      <c r="C107" s="1"/>
    </row>
    <row r="108" spans="3:3" x14ac:dyDescent="0.15">
      <c r="C108" s="1"/>
    </row>
    <row r="109" spans="3:3" x14ac:dyDescent="0.15">
      <c r="C109" s="1"/>
    </row>
    <row r="110" spans="3:3" x14ac:dyDescent="0.15">
      <c r="C110" s="1"/>
    </row>
    <row r="111" spans="3:3" x14ac:dyDescent="0.15">
      <c r="C111" s="1"/>
    </row>
    <row r="112" spans="3:3" x14ac:dyDescent="0.15">
      <c r="C112" s="1"/>
    </row>
    <row r="113" spans="3:3" x14ac:dyDescent="0.15">
      <c r="C113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G88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20" x14ac:dyDescent="0.15">
      <c r="A1" s="66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20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20" x14ac:dyDescent="0.15">
      <c r="A3" s="66" t="s">
        <v>2</v>
      </c>
      <c r="D3" s="60">
        <v>6.1369999999999996</v>
      </c>
      <c r="E3" s="60">
        <v>0.13700000000000001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20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20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20" x14ac:dyDescent="0.15">
      <c r="A6" s="68" t="s">
        <v>7</v>
      </c>
      <c r="B6" s="62">
        <v>0.105</v>
      </c>
      <c r="C6" s="69" t="s">
        <v>554</v>
      </c>
      <c r="D6" s="2">
        <v>3.6045881947521299E-2</v>
      </c>
      <c r="E6" s="2">
        <v>-6.2749620534388801E-4</v>
      </c>
      <c r="F6" s="2">
        <v>0.23121332725070401</v>
      </c>
      <c r="G6" s="2">
        <v>0.47708855805053402</v>
      </c>
      <c r="H6" s="2">
        <v>1.24063886761159</v>
      </c>
      <c r="I6" s="2">
        <v>2.2334195992966599</v>
      </c>
      <c r="J6" s="2">
        <v>3.3418530351437701</v>
      </c>
      <c r="K6" s="2">
        <v>4.5857507464124003</v>
      </c>
      <c r="L6" s="2">
        <v>5.88781157121237</v>
      </c>
      <c r="M6" s="2">
        <v>6.68126895245023</v>
      </c>
      <c r="N6" s="2">
        <v>1.5751000146618399E-2</v>
      </c>
      <c r="O6" s="2">
        <v>0.274960200136457</v>
      </c>
    </row>
    <row r="7" spans="1:20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20" x14ac:dyDescent="0.15">
      <c r="A8" s="68" t="s">
        <v>7</v>
      </c>
      <c r="B8" s="62">
        <v>0.105</v>
      </c>
      <c r="C8" s="69" t="s">
        <v>554</v>
      </c>
      <c r="D8" s="2">
        <v>4.5558419181262598E-2</v>
      </c>
      <c r="E8" s="2">
        <v>7.4187463080939301E-3</v>
      </c>
      <c r="F8" s="2">
        <v>0.25278234109997899</v>
      </c>
      <c r="G8" s="2">
        <v>0.49983003094013101</v>
      </c>
      <c r="H8" s="2">
        <v>1.27359073041223</v>
      </c>
      <c r="I8" s="2">
        <v>2.1771292175521202</v>
      </c>
      <c r="J8" s="2">
        <v>3.3319440124416801</v>
      </c>
      <c r="K8" s="2">
        <v>4.6802073451687196</v>
      </c>
      <c r="L8" s="2">
        <v>5.9082343606654897</v>
      </c>
      <c r="M8" s="2">
        <v>6.6762578909517103</v>
      </c>
      <c r="N8" s="2">
        <v>1.1626713005015599E-2</v>
      </c>
      <c r="O8" s="2">
        <v>0.265691941240072</v>
      </c>
    </row>
    <row r="9" spans="1:20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20" x14ac:dyDescent="0.15">
      <c r="A10" s="68" t="s">
        <v>7</v>
      </c>
      <c r="B10" s="63">
        <v>0.105</v>
      </c>
      <c r="C10" s="68" t="s">
        <v>554</v>
      </c>
      <c r="D10" s="2">
        <v>4.9817767144422299E-2</v>
      </c>
      <c r="E10" s="2">
        <v>5.0914600072026004E-4</v>
      </c>
      <c r="F10" s="2">
        <v>0.27063057853126299</v>
      </c>
      <c r="G10" s="2">
        <v>0.51008829650486598</v>
      </c>
      <c r="H10" s="2">
        <v>1.2386057314839001</v>
      </c>
      <c r="I10" s="2">
        <v>2.1542425960340399</v>
      </c>
      <c r="J10" s="2">
        <v>3.1614841746778999</v>
      </c>
      <c r="K10" s="2">
        <v>4.5874734412963702</v>
      </c>
      <c r="L10" s="2">
        <v>5.6787908431867402</v>
      </c>
      <c r="M10" s="2">
        <v>6.784012589464</v>
      </c>
      <c r="N10" s="2">
        <v>1.45122862930033E-2</v>
      </c>
      <c r="O10" s="2">
        <v>0.27330340493128003</v>
      </c>
    </row>
    <row r="11" spans="1:20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  <c r="R11" s="64"/>
      <c r="T11" s="64"/>
    </row>
    <row r="12" spans="1:20" x14ac:dyDescent="0.15">
      <c r="A12" s="68" t="s">
        <v>7</v>
      </c>
      <c r="B12" s="71">
        <v>0</v>
      </c>
      <c r="C12" s="68" t="s">
        <v>8</v>
      </c>
      <c r="D12" s="61">
        <v>0.90292711443305396</v>
      </c>
      <c r="E12" s="61">
        <v>0.879129654749923</v>
      </c>
      <c r="F12" s="61">
        <v>0.86192200029465604</v>
      </c>
      <c r="G12" s="61">
        <v>0.97848159491995101</v>
      </c>
      <c r="H12" s="61">
        <v>0.92848872412071504</v>
      </c>
      <c r="I12" s="61">
        <v>0.94242283618747902</v>
      </c>
      <c r="J12" s="61">
        <v>0.90881943969545698</v>
      </c>
      <c r="K12" s="61">
        <v>0.99424317852044997</v>
      </c>
      <c r="L12" s="61">
        <v>0.95853039961614905</v>
      </c>
      <c r="M12" s="61">
        <v>1.0043164200140899</v>
      </c>
      <c r="N12" s="61">
        <v>0.86630142252979603</v>
      </c>
      <c r="O12" s="61">
        <v>0.92285211267605605</v>
      </c>
    </row>
    <row r="13" spans="1:20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20" x14ac:dyDescent="0.15">
      <c r="A14" s="68" t="s">
        <v>7</v>
      </c>
      <c r="B14" s="71">
        <v>0</v>
      </c>
      <c r="C14" s="68" t="s">
        <v>8</v>
      </c>
      <c r="D14" s="6">
        <v>0.97970786006903399</v>
      </c>
      <c r="E14" s="6">
        <v>0.89193755859332402</v>
      </c>
      <c r="F14" s="61">
        <v>1.0343556952422199</v>
      </c>
      <c r="G14" s="61">
        <v>0.94383101838771299</v>
      </c>
      <c r="H14" s="61">
        <v>0.91005857239847598</v>
      </c>
      <c r="I14" s="61">
        <v>0.88521152957355898</v>
      </c>
      <c r="J14" s="61">
        <v>0.910689921775514</v>
      </c>
      <c r="K14" s="61">
        <v>0.88540629464479004</v>
      </c>
      <c r="L14" s="61">
        <v>0.92520167057612002</v>
      </c>
      <c r="M14" s="61">
        <v>0.85638376383763803</v>
      </c>
      <c r="N14" s="61">
        <v>0.87071611839091001</v>
      </c>
      <c r="O14" s="61">
        <v>0.81860026102358496</v>
      </c>
    </row>
    <row r="15" spans="1:20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20" x14ac:dyDescent="0.15">
      <c r="A16" s="68" t="s">
        <v>7</v>
      </c>
      <c r="B16" s="71">
        <v>0</v>
      </c>
      <c r="C16" s="68" t="s">
        <v>8</v>
      </c>
      <c r="D16" s="61">
        <v>0.94206305937940105</v>
      </c>
      <c r="E16" s="61">
        <v>1.0103788098370201</v>
      </c>
      <c r="F16" s="61">
        <v>1.0020382017237399</v>
      </c>
      <c r="G16" s="61">
        <v>0.95925793633075895</v>
      </c>
      <c r="H16" s="61">
        <v>0.93274541765857899</v>
      </c>
      <c r="I16" s="61">
        <v>0.91857651086798897</v>
      </c>
      <c r="J16" s="61">
        <v>0.908419645840294</v>
      </c>
      <c r="K16" s="61">
        <v>0.83945745721540099</v>
      </c>
      <c r="L16" s="61">
        <v>0.84946076608404597</v>
      </c>
      <c r="M16" s="61">
        <v>0.895917574760697</v>
      </c>
      <c r="N16" s="61">
        <v>0.79533643253955699</v>
      </c>
      <c r="O16" s="61">
        <v>0.73377812663526898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0.96710339943342805</v>
      </c>
      <c r="E18" s="61">
        <v>0.96730205606640296</v>
      </c>
      <c r="F18" s="61">
        <v>0.86061525985840104</v>
      </c>
      <c r="G18" s="61">
        <v>0.96031592312824199</v>
      </c>
      <c r="H18" s="61">
        <v>1.02745065711998</v>
      </c>
      <c r="I18" s="61">
        <v>0.84198595850517899</v>
      </c>
      <c r="J18" s="61">
        <v>0.87966526644526999</v>
      </c>
      <c r="K18" s="61">
        <v>0.86229316342121498</v>
      </c>
      <c r="L18" s="61">
        <v>0.82266908423628105</v>
      </c>
      <c r="M18" s="61">
        <v>0.79295953547450504</v>
      </c>
      <c r="N18" s="61">
        <v>0.72138029899651801</v>
      </c>
      <c r="O18" s="61">
        <v>0.61135659252436503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  <c r="R19" s="64"/>
      <c r="T19" s="64"/>
    </row>
    <row r="20" spans="1:45" x14ac:dyDescent="0.15">
      <c r="A20" s="68" t="s">
        <v>7</v>
      </c>
      <c r="B20" s="71">
        <v>0</v>
      </c>
      <c r="C20" s="68" t="s">
        <v>8</v>
      </c>
      <c r="D20" s="61">
        <v>0.91400742430950499</v>
      </c>
      <c r="E20" s="61">
        <v>0.841599435256152</v>
      </c>
      <c r="F20" s="61">
        <v>1.0101749596724201</v>
      </c>
      <c r="G20" s="61">
        <v>0.94223033939947398</v>
      </c>
      <c r="H20" s="61">
        <v>0.93619324717504604</v>
      </c>
      <c r="I20" s="61">
        <v>0.95202842053813097</v>
      </c>
      <c r="J20" s="61">
        <v>0.854260845312663</v>
      </c>
      <c r="K20" s="61">
        <v>0.77295226870948697</v>
      </c>
      <c r="L20" s="61">
        <v>0.71163728078446198</v>
      </c>
      <c r="M20" s="61">
        <v>0.63664042244475605</v>
      </c>
      <c r="N20" s="61">
        <v>0.54956270121609496</v>
      </c>
      <c r="O20" s="61">
        <v>0.43141884471776798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0.88280435368411203</v>
      </c>
      <c r="E22" s="61">
        <v>0.823239789088962</v>
      </c>
      <c r="F22" s="61">
        <v>0.89238317477412799</v>
      </c>
      <c r="G22" s="61">
        <v>0.79880471125505303</v>
      </c>
      <c r="H22" s="61">
        <v>0.74853519841122995</v>
      </c>
      <c r="I22" s="61">
        <v>0.62374123052089203</v>
      </c>
      <c r="J22" s="61">
        <v>0.53257258054480505</v>
      </c>
      <c r="K22" s="61">
        <v>0.40467926824209399</v>
      </c>
      <c r="L22" s="61">
        <v>0.31854984894259802</v>
      </c>
      <c r="M22" s="61">
        <v>0.252480313209058</v>
      </c>
      <c r="N22" s="61">
        <v>0.170937933158786</v>
      </c>
      <c r="O22" s="61">
        <v>0.11544946606275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0.67722376674722995</v>
      </c>
      <c r="E24" s="61">
        <v>0.671146709461105</v>
      </c>
      <c r="F24" s="61">
        <v>0.478366745950844</v>
      </c>
      <c r="G24" s="61">
        <v>0.45020919342772397</v>
      </c>
      <c r="H24" s="61">
        <v>0.40840504181311399</v>
      </c>
      <c r="I24" s="61">
        <v>0.25395922521929198</v>
      </c>
      <c r="J24" s="61">
        <v>0.21964893546018799</v>
      </c>
      <c r="K24" s="61">
        <v>7.9977081999258501E-2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0.81100000000000005</v>
      </c>
      <c r="E25" s="1">
        <v>9.1880000000000006</v>
      </c>
      <c r="F25" s="1">
        <v>15.189</v>
      </c>
      <c r="G25" s="1">
        <v>27.181999999999999</v>
      </c>
      <c r="H25" s="1">
        <v>51.174999999999997</v>
      </c>
      <c r="I25" s="1">
        <v>0.81200000000000006</v>
      </c>
      <c r="J25" s="1"/>
      <c r="S25" s="59"/>
      <c r="T25" s="59"/>
      <c r="U25" s="59"/>
      <c r="V25" s="59"/>
      <c r="W25" s="59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0.39679678704425397</v>
      </c>
      <c r="E26" s="2">
        <v>0.396578554603779</v>
      </c>
      <c r="F26" s="2">
        <v>0.37943950876266802</v>
      </c>
      <c r="G26" s="2">
        <v>0.37486358244365398</v>
      </c>
      <c r="H26" s="2">
        <v>0.37633133208974101</v>
      </c>
      <c r="I26" s="2">
        <v>0.38598612785979702</v>
      </c>
      <c r="J26" s="60"/>
      <c r="S26" s="59"/>
      <c r="T26" s="59"/>
      <c r="U26" s="59"/>
      <c r="V26" s="59"/>
      <c r="W26" s="59"/>
    </row>
    <row r="27" spans="1:45" x14ac:dyDescent="0.15">
      <c r="A27" s="69" t="s">
        <v>4</v>
      </c>
      <c r="B27" s="76">
        <v>15</v>
      </c>
      <c r="C27" s="69" t="s">
        <v>5</v>
      </c>
      <c r="D27" s="1">
        <v>0.81100000000000005</v>
      </c>
      <c r="E27" s="1">
        <v>11.19</v>
      </c>
      <c r="F27" s="1">
        <v>17.190000000000001</v>
      </c>
      <c r="G27" s="1">
        <v>29.181999999999999</v>
      </c>
      <c r="H27" s="1">
        <v>53.179000000000002</v>
      </c>
      <c r="I27" s="1">
        <v>0.81</v>
      </c>
      <c r="J27" s="60"/>
      <c r="K27" s="4"/>
      <c r="L27" s="4"/>
      <c r="M27" s="4"/>
      <c r="N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0.37797357116986002</v>
      </c>
      <c r="E28" s="2">
        <v>0.38303575063302497</v>
      </c>
      <c r="F28" s="2">
        <v>0.39049310277956301</v>
      </c>
      <c r="G28" s="2">
        <v>0.37943864731822402</v>
      </c>
      <c r="H28" s="2">
        <v>0.37447036077173101</v>
      </c>
      <c r="I28" s="2">
        <v>0.37892413931458602</v>
      </c>
      <c r="J28" s="60"/>
      <c r="K28" s="4"/>
      <c r="L28" s="4"/>
      <c r="M28" s="4"/>
      <c r="N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0.81200000000000006</v>
      </c>
      <c r="E29" s="1">
        <v>13.193</v>
      </c>
      <c r="F29" s="1">
        <v>19.190999999999999</v>
      </c>
      <c r="G29" s="1">
        <v>31.184999999999999</v>
      </c>
      <c r="H29" s="1">
        <v>55.180999999999997</v>
      </c>
      <c r="I29" s="1">
        <v>0.81200000000000006</v>
      </c>
      <c r="J29" s="60"/>
      <c r="K29" s="4"/>
      <c r="L29" s="4"/>
      <c r="M29" s="4"/>
      <c r="N29" s="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0.36459966423878698</v>
      </c>
      <c r="E30" s="2">
        <v>0.38486542922185202</v>
      </c>
      <c r="F30" s="2">
        <v>0.36560656918075801</v>
      </c>
      <c r="G30" s="2">
        <v>0.38339666455562599</v>
      </c>
      <c r="H30" s="2">
        <v>0.37690033892709202</v>
      </c>
      <c r="I30" s="2">
        <v>0.38929874256017</v>
      </c>
      <c r="J30" s="60"/>
      <c r="K30" s="4"/>
      <c r="L30" s="4"/>
      <c r="M30" s="4"/>
      <c r="N30" s="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J31" s="4"/>
      <c r="K31" s="4"/>
      <c r="L31" s="4"/>
      <c r="M31" s="4"/>
      <c r="N31" s="4"/>
      <c r="Q31" s="59"/>
    </row>
    <row r="32" spans="1:45" x14ac:dyDescent="0.15">
      <c r="D32" s="59"/>
      <c r="E32" s="59"/>
      <c r="F32" s="59"/>
      <c r="G32" s="59"/>
      <c r="H32" s="59"/>
      <c r="I32" s="59"/>
      <c r="J32" s="59"/>
      <c r="K32" s="59"/>
      <c r="Q32" s="59"/>
    </row>
    <row r="33" spans="2:8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2:85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2:85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</row>
    <row r="36" spans="2:85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2:8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2:8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</row>
    <row r="39" spans="2:85" x14ac:dyDescent="0.15">
      <c r="D39" s="64"/>
      <c r="E39" s="64"/>
      <c r="F39" s="65"/>
      <c r="G39" s="64"/>
      <c r="H39" s="64"/>
      <c r="I39" s="64"/>
      <c r="J39" s="64"/>
      <c r="K39" s="4"/>
      <c r="L39" s="4"/>
      <c r="M39" s="4"/>
      <c r="N39" s="4"/>
      <c r="O39" s="4"/>
      <c r="P39" s="4"/>
      <c r="Q39" s="4"/>
    </row>
    <row r="40" spans="2:85" x14ac:dyDescent="0.15">
      <c r="D40" s="64"/>
      <c r="E40" s="64"/>
      <c r="F40" s="65"/>
      <c r="G40" s="64"/>
      <c r="H40" s="64"/>
      <c r="I40" s="64"/>
      <c r="J40" s="64"/>
      <c r="K40" s="4"/>
      <c r="L40" s="4"/>
      <c r="M40" s="4"/>
      <c r="N40" s="4"/>
      <c r="O40" s="4"/>
      <c r="P40" s="4"/>
      <c r="Q40" s="4"/>
    </row>
    <row r="41" spans="2:85" x14ac:dyDescent="0.15">
      <c r="D41" s="64"/>
      <c r="E41" s="64"/>
      <c r="F41" s="65"/>
      <c r="G41" s="64"/>
      <c r="H41" s="64"/>
      <c r="I41" s="64"/>
      <c r="J41" s="64"/>
      <c r="K41" s="4"/>
      <c r="L41" s="4"/>
      <c r="M41" s="4"/>
      <c r="N41" s="4"/>
      <c r="O41" s="4"/>
      <c r="P41" s="4"/>
      <c r="Q41" s="4"/>
    </row>
    <row r="42" spans="2:85" x14ac:dyDescent="0.15">
      <c r="D42" s="4"/>
      <c r="E42" s="4"/>
      <c r="F42" s="65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85" x14ac:dyDescent="0.15">
      <c r="D43" s="4"/>
      <c r="E43" s="4"/>
      <c r="F43" s="65"/>
      <c r="G43" s="4"/>
      <c r="H43" s="4"/>
      <c r="I43" s="4"/>
      <c r="J43" s="4"/>
      <c r="K43" s="4"/>
      <c r="L43" s="4"/>
      <c r="M43" s="4"/>
      <c r="N43" s="4"/>
      <c r="O43" s="4"/>
      <c r="P43" s="4"/>
      <c r="Q43" s="64"/>
    </row>
    <row r="44" spans="2:85" x14ac:dyDescent="0.15">
      <c r="D44" s="4"/>
      <c r="E44" s="4"/>
      <c r="F44" s="65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85" x14ac:dyDescent="0.15">
      <c r="D45" s="4"/>
      <c r="E45" s="4"/>
      <c r="F45" s="65"/>
      <c r="G45" s="4"/>
      <c r="H45" s="4"/>
      <c r="I45" s="4"/>
      <c r="J45" s="4"/>
      <c r="K45" s="4"/>
      <c r="L45" s="4"/>
      <c r="M45" s="4"/>
      <c r="N45" s="4"/>
      <c r="O45" s="4"/>
      <c r="P45" s="4"/>
      <c r="Q45" s="64"/>
    </row>
    <row r="46" spans="2:85" x14ac:dyDescent="0.15">
      <c r="D46" s="4"/>
      <c r="E46" s="4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2:85" x14ac:dyDescent="0.15">
      <c r="D47" s="4"/>
      <c r="E47" s="4"/>
      <c r="F47" s="65"/>
      <c r="G47" s="4"/>
      <c r="H47" s="4"/>
      <c r="I47" s="4"/>
      <c r="J47" s="4"/>
      <c r="K47" s="4"/>
      <c r="L47" s="4"/>
      <c r="M47" s="4"/>
      <c r="N47" s="4"/>
      <c r="O47" s="4"/>
      <c r="P47" s="4"/>
      <c r="Q47" s="64"/>
    </row>
    <row r="48" spans="2:85" x14ac:dyDescent="0.15">
      <c r="D48" s="4"/>
      <c r="E48" s="4"/>
      <c r="F48" s="65"/>
      <c r="G48" s="4"/>
      <c r="H48" s="4"/>
      <c r="I48" s="4"/>
      <c r="J48" s="4"/>
      <c r="K48" s="4"/>
      <c r="L48" s="4"/>
      <c r="M48" s="4"/>
      <c r="N48" s="4"/>
      <c r="O48" s="4"/>
      <c r="P48" s="64"/>
      <c r="Q48" s="64"/>
    </row>
    <row r="49" spans="4:17" x14ac:dyDescent="0.15">
      <c r="D49" s="4"/>
      <c r="E49" s="4"/>
      <c r="F49" s="65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4:17" x14ac:dyDescent="0.15">
      <c r="F50" s="65"/>
    </row>
    <row r="51" spans="4:17" x14ac:dyDescent="0.15">
      <c r="F51" s="65"/>
    </row>
    <row r="52" spans="4:17" x14ac:dyDescent="0.15">
      <c r="F52" s="65"/>
    </row>
    <row r="53" spans="4:17" x14ac:dyDescent="0.15">
      <c r="F53" s="65"/>
    </row>
    <row r="54" spans="4:17" x14ac:dyDescent="0.15">
      <c r="F54" s="65"/>
    </row>
    <row r="55" spans="4:17" x14ac:dyDescent="0.15">
      <c r="F55" s="65"/>
    </row>
    <row r="56" spans="4:17" x14ac:dyDescent="0.15">
      <c r="F56" s="65"/>
    </row>
    <row r="57" spans="4:17" x14ac:dyDescent="0.15">
      <c r="F57" s="65"/>
    </row>
    <row r="58" spans="4:17" x14ac:dyDescent="0.15">
      <c r="F58" s="65"/>
    </row>
    <row r="59" spans="4:17" x14ac:dyDescent="0.15">
      <c r="F59" s="65"/>
    </row>
    <row r="60" spans="4:17" x14ac:dyDescent="0.15">
      <c r="F60" s="65"/>
    </row>
    <row r="61" spans="4:17" x14ac:dyDescent="0.15">
      <c r="F61" s="65"/>
    </row>
    <row r="62" spans="4:17" x14ac:dyDescent="0.15">
      <c r="F62" s="65"/>
    </row>
    <row r="63" spans="4:17" x14ac:dyDescent="0.15">
      <c r="F63" s="65"/>
    </row>
    <row r="64" spans="4:17" x14ac:dyDescent="0.15">
      <c r="F64" s="65"/>
    </row>
    <row r="65" spans="6:6" x14ac:dyDescent="0.15">
      <c r="F65" s="65"/>
    </row>
    <row r="66" spans="6:6" x14ac:dyDescent="0.15">
      <c r="F66" s="65"/>
    </row>
    <row r="67" spans="6:6" x14ac:dyDescent="0.15">
      <c r="F67" s="65"/>
    </row>
    <row r="68" spans="6:6" x14ac:dyDescent="0.15">
      <c r="F68" s="65"/>
    </row>
    <row r="69" spans="6:6" x14ac:dyDescent="0.15">
      <c r="F69" s="65"/>
    </row>
    <row r="70" spans="6:6" x14ac:dyDescent="0.15">
      <c r="F70" s="65"/>
    </row>
    <row r="71" spans="6:6" x14ac:dyDescent="0.15">
      <c r="F71" s="65"/>
    </row>
    <row r="72" spans="6:6" x14ac:dyDescent="0.15">
      <c r="F72" s="65"/>
    </row>
    <row r="73" spans="6:6" x14ac:dyDescent="0.15">
      <c r="F73" s="65"/>
    </row>
    <row r="74" spans="6:6" x14ac:dyDescent="0.15">
      <c r="F74" s="65"/>
    </row>
    <row r="75" spans="6:6" x14ac:dyDescent="0.15">
      <c r="F75" s="65"/>
    </row>
    <row r="76" spans="6:6" x14ac:dyDescent="0.15">
      <c r="F76" s="65"/>
    </row>
    <row r="77" spans="6:6" x14ac:dyDescent="0.15">
      <c r="F77" s="65"/>
    </row>
    <row r="78" spans="6:6" x14ac:dyDescent="0.15">
      <c r="F78" s="65"/>
    </row>
    <row r="79" spans="6:6" x14ac:dyDescent="0.15">
      <c r="F79" s="65"/>
    </row>
    <row r="80" spans="6:6" x14ac:dyDescent="0.15">
      <c r="F80" s="65"/>
    </row>
    <row r="81" spans="6:6" x14ac:dyDescent="0.15">
      <c r="F81" s="65"/>
    </row>
    <row r="82" spans="6:6" x14ac:dyDescent="0.15">
      <c r="F82" s="65"/>
    </row>
    <row r="83" spans="6:6" x14ac:dyDescent="0.15">
      <c r="F83" s="65"/>
    </row>
    <row r="84" spans="6:6" x14ac:dyDescent="0.15">
      <c r="F84" s="65"/>
    </row>
    <row r="85" spans="6:6" x14ac:dyDescent="0.15">
      <c r="F85" s="65"/>
    </row>
    <row r="86" spans="6:6" x14ac:dyDescent="0.15">
      <c r="F86" s="65"/>
    </row>
    <row r="87" spans="6:6" x14ac:dyDescent="0.15">
      <c r="F87" s="65"/>
    </row>
    <row r="88" spans="6:6" x14ac:dyDescent="0.15">
      <c r="F88" s="6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X88"/>
  <sheetViews>
    <sheetView showGridLines="0" topLeftCell="A7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20" x14ac:dyDescent="0.15">
      <c r="A1" s="66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20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20" x14ac:dyDescent="0.15">
      <c r="A3" s="66" t="s">
        <v>2</v>
      </c>
      <c r="D3" s="60">
        <v>6.1369999999999996</v>
      </c>
      <c r="E3" s="60">
        <v>0.13700000000000001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20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20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  <c r="P5" s="64"/>
      <c r="Q5" s="4"/>
      <c r="R5" s="64"/>
      <c r="T5" s="64"/>
    </row>
    <row r="6" spans="1:20" x14ac:dyDescent="0.15">
      <c r="A6" s="68" t="s">
        <v>7</v>
      </c>
      <c r="B6" s="62">
        <v>0.105</v>
      </c>
      <c r="C6" s="69" t="s">
        <v>554</v>
      </c>
      <c r="D6" s="2">
        <v>4.4770934356227803E-2</v>
      </c>
      <c r="E6" s="2">
        <v>1.2481470870339699E-2</v>
      </c>
      <c r="F6" s="2">
        <v>0.236267870579383</v>
      </c>
      <c r="G6" s="2">
        <v>0.46249873902955702</v>
      </c>
      <c r="H6" s="2">
        <v>1.2687313576107799</v>
      </c>
      <c r="I6" s="2">
        <v>2.0276313643433701</v>
      </c>
      <c r="J6" s="2">
        <v>3.0456522892461102</v>
      </c>
      <c r="K6" s="2">
        <v>4.1529827974791402</v>
      </c>
      <c r="L6" s="2">
        <v>4.9111197113842602</v>
      </c>
      <c r="M6" s="2">
        <v>5.3134382061282901</v>
      </c>
      <c r="N6" s="2">
        <v>2.07058564554463E-2</v>
      </c>
      <c r="O6" s="2">
        <v>0.28317307692307703</v>
      </c>
      <c r="R6" s="5"/>
      <c r="T6" s="5"/>
    </row>
    <row r="7" spans="1:20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  <c r="P7" s="64"/>
      <c r="Q7" s="4"/>
      <c r="R7" s="64"/>
      <c r="T7" s="64"/>
    </row>
    <row r="8" spans="1:20" x14ac:dyDescent="0.15">
      <c r="A8" s="68" t="s">
        <v>7</v>
      </c>
      <c r="B8" s="62">
        <v>0.105</v>
      </c>
      <c r="C8" s="69" t="s">
        <v>554</v>
      </c>
      <c r="D8" s="2">
        <v>4.8491140480828698E-2</v>
      </c>
      <c r="E8" s="2">
        <v>-1.8883470055115099E-3</v>
      </c>
      <c r="F8" s="2">
        <v>0.25793050357038599</v>
      </c>
      <c r="G8" s="2">
        <v>0.51181694954719703</v>
      </c>
      <c r="H8" s="2">
        <v>1.1598963525403001</v>
      </c>
      <c r="I8" s="2">
        <v>1.9424448287707701</v>
      </c>
      <c r="J8" s="2">
        <v>3.0117294793995502</v>
      </c>
      <c r="K8" s="2">
        <v>3.9507131573524998</v>
      </c>
      <c r="L8" s="2">
        <v>4.7459581906761699</v>
      </c>
      <c r="M8" s="2">
        <v>5.5460894360277804</v>
      </c>
      <c r="N8" s="2">
        <v>1.25424810309193E-2</v>
      </c>
      <c r="O8" s="2">
        <v>0.27020391044367498</v>
      </c>
      <c r="R8" s="5"/>
      <c r="T8" s="5"/>
    </row>
    <row r="9" spans="1:20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  <c r="P9" s="64"/>
      <c r="Q9" s="64"/>
      <c r="R9" s="64"/>
      <c r="T9" s="64"/>
    </row>
    <row r="10" spans="1:20" x14ac:dyDescent="0.15">
      <c r="A10" s="68" t="s">
        <v>7</v>
      </c>
      <c r="B10" s="63">
        <v>0.105</v>
      </c>
      <c r="C10" s="68" t="s">
        <v>554</v>
      </c>
      <c r="D10" s="2">
        <v>6.7729642704163803E-2</v>
      </c>
      <c r="E10" s="2">
        <v>8.0125298821202102E-4</v>
      </c>
      <c r="F10" s="2">
        <v>0.26206832584330197</v>
      </c>
      <c r="G10" s="2">
        <v>0.48107380359838398</v>
      </c>
      <c r="H10" s="2">
        <v>1.24498385921557</v>
      </c>
      <c r="I10" s="2">
        <v>1.9694797786085401</v>
      </c>
      <c r="J10" s="2">
        <v>2.8941108519229699</v>
      </c>
      <c r="K10" s="2">
        <v>3.9763522083486</v>
      </c>
      <c r="L10" s="2">
        <v>4.8893669242145599</v>
      </c>
      <c r="M10" s="2">
        <v>5.4028075488821399</v>
      </c>
      <c r="N10" s="2">
        <v>2.13041165436339E-2</v>
      </c>
      <c r="O10" s="2">
        <v>0.27075710941352799</v>
      </c>
      <c r="Q10" s="64"/>
      <c r="R10" s="5"/>
      <c r="T10" s="5"/>
    </row>
    <row r="11" spans="1:20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59"/>
      <c r="R11" s="64"/>
      <c r="T11" s="64"/>
    </row>
    <row r="12" spans="1:20" x14ac:dyDescent="0.15">
      <c r="A12" s="68" t="s">
        <v>7</v>
      </c>
      <c r="B12" s="71">
        <v>0</v>
      </c>
      <c r="C12" s="68" t="s">
        <v>8</v>
      </c>
      <c r="D12" s="61">
        <v>0.87984372225181995</v>
      </c>
      <c r="E12" s="61">
        <v>0.88856810381652396</v>
      </c>
      <c r="F12" s="61">
        <v>0.947900335085616</v>
      </c>
      <c r="G12" s="61">
        <v>0.888323335151185</v>
      </c>
      <c r="H12" s="61">
        <v>0.98896945933816804</v>
      </c>
      <c r="I12" s="61">
        <v>0.93769580231878003</v>
      </c>
      <c r="J12" s="61">
        <v>0.90992882617220705</v>
      </c>
      <c r="K12" s="61">
        <v>0.92493759750390003</v>
      </c>
      <c r="L12" s="61">
        <v>0.86887925359242701</v>
      </c>
      <c r="M12" s="61">
        <v>0.82466122102082295</v>
      </c>
      <c r="N12" s="61">
        <v>0.84288073892070903</v>
      </c>
      <c r="O12" s="61">
        <v>0.80397016456845205</v>
      </c>
    </row>
    <row r="13" spans="1:20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20" x14ac:dyDescent="0.15">
      <c r="A14" s="68" t="s">
        <v>7</v>
      </c>
      <c r="B14" s="71">
        <v>0</v>
      </c>
      <c r="C14" s="68" t="s">
        <v>8</v>
      </c>
      <c r="D14" s="6">
        <v>0.94695623008552698</v>
      </c>
      <c r="E14" s="6">
        <v>0.90150106780155803</v>
      </c>
      <c r="F14" s="61">
        <v>0.96198662132366697</v>
      </c>
      <c r="G14" s="61">
        <v>0.95716420925065604</v>
      </c>
      <c r="H14" s="61">
        <v>0.88033869548326704</v>
      </c>
      <c r="I14" s="61">
        <v>0.85885753551528898</v>
      </c>
      <c r="J14" s="61">
        <v>0.85887589921226304</v>
      </c>
      <c r="K14" s="61">
        <v>0.89140565813940997</v>
      </c>
      <c r="L14" s="61">
        <v>0.86186505734720698</v>
      </c>
      <c r="M14" s="61">
        <v>0.79959414125681405</v>
      </c>
      <c r="N14" s="61">
        <v>0.76412677838471699</v>
      </c>
      <c r="O14" s="61">
        <v>0.79170219256732999</v>
      </c>
    </row>
    <row r="15" spans="1:20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20" x14ac:dyDescent="0.15">
      <c r="A16" s="68" t="s">
        <v>7</v>
      </c>
      <c r="B16" s="71">
        <v>0</v>
      </c>
      <c r="C16" s="68" t="s">
        <v>8</v>
      </c>
      <c r="D16" s="61">
        <v>0.949510629545402</v>
      </c>
      <c r="E16" s="61">
        <v>0.94342610214969902</v>
      </c>
      <c r="F16" s="61">
        <v>0.885261895718361</v>
      </c>
      <c r="G16" s="61">
        <v>0.91718112175738398</v>
      </c>
      <c r="H16" s="61">
        <v>0.91782766815224204</v>
      </c>
      <c r="I16" s="61">
        <v>0.90615241412443004</v>
      </c>
      <c r="J16" s="61">
        <v>0.88443541251106095</v>
      </c>
      <c r="K16" s="61">
        <v>0.83150671292573297</v>
      </c>
      <c r="L16" s="61">
        <v>0.83068099383387695</v>
      </c>
      <c r="M16" s="61">
        <v>0.81640185443579205</v>
      </c>
      <c r="N16" s="61">
        <v>0.78331483758735498</v>
      </c>
      <c r="O16" s="61">
        <v>0.78019074949358502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0.87720511145214497</v>
      </c>
      <c r="E18" s="61">
        <v>0.92307862467648405</v>
      </c>
      <c r="F18" s="61">
        <v>0.82388371745731503</v>
      </c>
      <c r="G18" s="61">
        <v>0.89028438402621102</v>
      </c>
      <c r="H18" s="61">
        <v>0.92583307621104605</v>
      </c>
      <c r="I18" s="61">
        <v>0.81922160672770605</v>
      </c>
      <c r="J18" s="61">
        <v>0.89118999420542899</v>
      </c>
      <c r="K18" s="61">
        <v>0.81497298428110798</v>
      </c>
      <c r="L18" s="61">
        <v>0.784530265279203</v>
      </c>
      <c r="M18" s="61">
        <v>0.73051004995933499</v>
      </c>
      <c r="N18" s="61">
        <v>0.70273938697134497</v>
      </c>
      <c r="O18" s="61">
        <v>0.57175310828986603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  <c r="R19" s="64"/>
      <c r="T19" s="64"/>
    </row>
    <row r="20" spans="1:45" x14ac:dyDescent="0.15">
      <c r="A20" s="68" t="s">
        <v>7</v>
      </c>
      <c r="B20" s="71">
        <v>0</v>
      </c>
      <c r="C20" s="68" t="s">
        <v>8</v>
      </c>
      <c r="D20" s="61">
        <v>0.90150170593145496</v>
      </c>
      <c r="E20" s="61">
        <v>0.90133101635120205</v>
      </c>
      <c r="F20" s="61">
        <v>0.87334660891305005</v>
      </c>
      <c r="G20" s="61">
        <v>0.85624143860569502</v>
      </c>
      <c r="H20" s="61">
        <v>0.88797458424850995</v>
      </c>
      <c r="I20" s="61">
        <v>0.79757555998488405</v>
      </c>
      <c r="J20" s="61">
        <v>0.82544678070895305</v>
      </c>
      <c r="K20" s="61">
        <v>0.76467348111077005</v>
      </c>
      <c r="L20" s="61">
        <v>0.70468612561431299</v>
      </c>
      <c r="M20" s="61">
        <v>0.62120288826745695</v>
      </c>
      <c r="N20" s="61">
        <v>0.53842283212245901</v>
      </c>
      <c r="O20" s="61">
        <v>0.50745608430241096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0.82440544718923703</v>
      </c>
      <c r="E22" s="61">
        <v>0.84413069385593198</v>
      </c>
      <c r="F22" s="61">
        <v>0.79128655469349496</v>
      </c>
      <c r="G22" s="61">
        <v>0.79061733458477601</v>
      </c>
      <c r="H22" s="61">
        <v>0.74386545125183801</v>
      </c>
      <c r="I22" s="61">
        <v>0.65022926423314797</v>
      </c>
      <c r="J22" s="61">
        <v>0.62215943529060702</v>
      </c>
      <c r="K22" s="61">
        <v>0.48579141389219499</v>
      </c>
      <c r="L22" s="61">
        <v>0.43533986175115202</v>
      </c>
      <c r="M22" s="61">
        <v>0.36659269282814599</v>
      </c>
      <c r="N22" s="61">
        <v>0.290555990939248</v>
      </c>
      <c r="O22" s="61">
        <v>0.236164081182169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0.68330524783376001</v>
      </c>
      <c r="E24" s="61">
        <v>0.66144530182292205</v>
      </c>
      <c r="F24" s="61">
        <v>0.64261428423344003</v>
      </c>
      <c r="G24" s="61">
        <v>0.57821090532761299</v>
      </c>
      <c r="H24" s="61">
        <v>0.48215032546567899</v>
      </c>
      <c r="I24" s="61">
        <v>0.40230001691188899</v>
      </c>
      <c r="J24" s="61">
        <v>0.32574793301530702</v>
      </c>
      <c r="K24" s="61">
        <v>0.23792706593853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0.996</v>
      </c>
      <c r="E25" s="1">
        <v>9.3729999999999993</v>
      </c>
      <c r="F25" s="1">
        <v>15.372999999999999</v>
      </c>
      <c r="G25" s="1">
        <v>27.366</v>
      </c>
      <c r="H25" s="1">
        <v>51.359000000000002</v>
      </c>
      <c r="I25" s="1">
        <v>0.997</v>
      </c>
      <c r="S25" s="59"/>
      <c r="T25" s="59"/>
      <c r="U25" s="59"/>
      <c r="V25" s="59"/>
      <c r="W25" s="59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0.38228870151869099</v>
      </c>
      <c r="E26" s="2">
        <v>0.39053278957912402</v>
      </c>
      <c r="F26" s="2">
        <v>0.363820876829057</v>
      </c>
      <c r="G26" s="2">
        <v>0.372628959473782</v>
      </c>
      <c r="H26" s="2">
        <v>0.35961128423814998</v>
      </c>
      <c r="I26" s="2">
        <v>0.38410370932559501</v>
      </c>
      <c r="S26" s="59"/>
      <c r="T26" s="59"/>
      <c r="U26" s="59"/>
      <c r="V26" s="59"/>
      <c r="W26" s="59"/>
    </row>
    <row r="27" spans="1:45" x14ac:dyDescent="0.15">
      <c r="A27" s="69" t="s">
        <v>4</v>
      </c>
      <c r="B27" s="76">
        <v>15</v>
      </c>
      <c r="C27" s="69" t="s">
        <v>5</v>
      </c>
      <c r="D27" s="1">
        <v>0.995</v>
      </c>
      <c r="E27" s="1">
        <v>11.375</v>
      </c>
      <c r="F27" s="1">
        <v>17.373999999999999</v>
      </c>
      <c r="G27" s="1">
        <v>29.366</v>
      </c>
      <c r="H27" s="1">
        <v>53.363</v>
      </c>
      <c r="I27" s="1">
        <v>0.995</v>
      </c>
      <c r="J27" s="4"/>
      <c r="K27" s="4"/>
      <c r="L27" s="4"/>
      <c r="M27" s="4"/>
      <c r="N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0.38242278994928502</v>
      </c>
      <c r="E28" s="2">
        <v>0.359238968077842</v>
      </c>
      <c r="F28" s="2">
        <v>0.38224744529638299</v>
      </c>
      <c r="G28" s="2">
        <v>0.37575208677598398</v>
      </c>
      <c r="H28" s="2">
        <v>0.36258059012392901</v>
      </c>
      <c r="I28" s="2">
        <v>0.37032509568281702</v>
      </c>
      <c r="J28" s="4"/>
      <c r="K28" s="4"/>
      <c r="L28" s="4"/>
      <c r="M28" s="4"/>
      <c r="N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0.996</v>
      </c>
      <c r="E29" s="1">
        <v>13.377000000000001</v>
      </c>
      <c r="F29" s="1">
        <v>19.376000000000001</v>
      </c>
      <c r="G29" s="1">
        <v>31.37</v>
      </c>
      <c r="H29" s="1">
        <v>55.365000000000002</v>
      </c>
      <c r="I29" s="1">
        <v>0.996</v>
      </c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0.38284540181681798</v>
      </c>
      <c r="E30" s="2">
        <v>0.37992043980427198</v>
      </c>
      <c r="F30" s="2">
        <v>0.36767871994253098</v>
      </c>
      <c r="G30" s="2">
        <v>0.37782585828697501</v>
      </c>
      <c r="H30" s="2">
        <v>0.36717189494973101</v>
      </c>
      <c r="I30" s="2">
        <v>0.37911564842201201</v>
      </c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J31" s="4"/>
      <c r="K31" s="4"/>
      <c r="L31" s="4"/>
      <c r="M31" s="4"/>
      <c r="N31" s="4"/>
      <c r="Q31" s="59"/>
    </row>
    <row r="32" spans="1:45" x14ac:dyDescent="0.15">
      <c r="J32" s="4"/>
      <c r="K32" s="4"/>
      <c r="L32" s="4"/>
      <c r="M32" s="4"/>
      <c r="N32" s="4"/>
    </row>
    <row r="33" spans="1:50" x14ac:dyDescent="0.15">
      <c r="J33" s="4"/>
      <c r="K33" s="4"/>
      <c r="L33" s="4"/>
      <c r="M33" s="4"/>
      <c r="N33" s="4"/>
    </row>
    <row r="34" spans="1:50" s="1" customFormat="1" x14ac:dyDescent="0.15">
      <c r="A34" s="59"/>
      <c r="B34" s="59"/>
      <c r="C34" s="59"/>
      <c r="D34" s="5"/>
      <c r="E34" s="5"/>
      <c r="F34" s="5"/>
      <c r="G34" s="5"/>
      <c r="H34" s="5"/>
      <c r="I34" s="5"/>
      <c r="J34" s="4"/>
      <c r="K34" s="4"/>
      <c r="L34" s="4"/>
      <c r="M34" s="4"/>
      <c r="N34" s="4"/>
      <c r="O34" s="5"/>
      <c r="P34" s="5"/>
      <c r="Q34" s="5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</row>
    <row r="35" spans="1:50" s="1" customFormat="1" x14ac:dyDescent="0.15">
      <c r="A35" s="59"/>
      <c r="B35" s="59"/>
      <c r="C35" s="59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</row>
    <row r="36" spans="1:50" s="1" customFormat="1" x14ac:dyDescent="0.15">
      <c r="A36" s="59"/>
      <c r="B36" s="59"/>
      <c r="C36" s="59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</row>
    <row r="37" spans="1:50" s="1" customFormat="1" x14ac:dyDescent="0.15">
      <c r="A37" s="59"/>
      <c r="B37" s="59"/>
      <c r="C37" s="59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</row>
    <row r="38" spans="1:50" s="1" customFormat="1" x14ac:dyDescent="0.15">
      <c r="A38" s="59"/>
      <c r="B38" s="59"/>
      <c r="C38" s="59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50" s="1" customFormat="1" x14ac:dyDescent="0.15">
      <c r="A39" s="59"/>
      <c r="B39" s="59"/>
      <c r="C39" s="59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50" x14ac:dyDescent="0.15">
      <c r="D40" s="64"/>
      <c r="E40" s="64"/>
      <c r="F40" s="65"/>
      <c r="G40" s="64"/>
      <c r="H40" s="64"/>
      <c r="I40" s="64"/>
      <c r="J40" s="64"/>
      <c r="K40" s="4"/>
      <c r="L40" s="4"/>
      <c r="M40" s="4"/>
      <c r="N40" s="4"/>
      <c r="O40" s="4"/>
      <c r="P40" s="4"/>
      <c r="Q40" s="4"/>
    </row>
    <row r="41" spans="1:50" x14ac:dyDescent="0.15">
      <c r="D41" s="64"/>
      <c r="E41" s="64"/>
      <c r="F41" s="65"/>
      <c r="G41" s="64"/>
      <c r="H41" s="64"/>
      <c r="I41" s="64"/>
      <c r="J41" s="64"/>
      <c r="K41" s="4"/>
      <c r="L41" s="4"/>
      <c r="M41" s="4"/>
      <c r="N41" s="4"/>
      <c r="O41" s="4"/>
      <c r="P41" s="4"/>
      <c r="Q41" s="4"/>
    </row>
    <row r="42" spans="1:50" x14ac:dyDescent="0.15">
      <c r="D42" s="4"/>
      <c r="E42" s="4"/>
      <c r="F42" s="65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50" x14ac:dyDescent="0.15">
      <c r="D43" s="4"/>
      <c r="E43" s="4"/>
      <c r="F43" s="65"/>
      <c r="G43" s="4"/>
      <c r="H43" s="4"/>
      <c r="I43" s="4"/>
      <c r="J43" s="4"/>
      <c r="K43" s="4"/>
      <c r="L43" s="4"/>
      <c r="M43" s="4"/>
      <c r="N43" s="4"/>
      <c r="O43" s="4"/>
      <c r="P43" s="4"/>
      <c r="Q43" s="64"/>
    </row>
    <row r="44" spans="1:50" x14ac:dyDescent="0.15">
      <c r="D44" s="4"/>
      <c r="E44" s="4"/>
      <c r="F44" s="65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50" x14ac:dyDescent="0.15">
      <c r="D45" s="4"/>
      <c r="E45" s="4"/>
      <c r="F45" s="65"/>
      <c r="G45" s="4"/>
      <c r="H45" s="4"/>
      <c r="I45" s="4"/>
      <c r="J45" s="4"/>
      <c r="K45" s="4"/>
      <c r="L45" s="4"/>
      <c r="M45" s="4"/>
      <c r="N45" s="4"/>
      <c r="O45" s="4"/>
      <c r="P45" s="4"/>
      <c r="Q45" s="64"/>
    </row>
    <row r="46" spans="1:50" x14ac:dyDescent="0.15">
      <c r="D46" s="4"/>
      <c r="E46" s="4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1:50" x14ac:dyDescent="0.15">
      <c r="D47" s="4"/>
      <c r="E47" s="4"/>
      <c r="F47" s="65"/>
      <c r="G47" s="4"/>
      <c r="H47" s="4"/>
      <c r="I47" s="4"/>
      <c r="J47" s="4"/>
      <c r="K47" s="4"/>
      <c r="L47" s="4"/>
      <c r="M47" s="4"/>
      <c r="N47" s="4"/>
      <c r="O47" s="4"/>
      <c r="P47" s="4"/>
      <c r="Q47" s="64"/>
    </row>
    <row r="48" spans="1:50" x14ac:dyDescent="0.15">
      <c r="D48" s="4"/>
      <c r="E48" s="4"/>
      <c r="F48" s="65"/>
      <c r="G48" s="4"/>
      <c r="H48" s="4"/>
      <c r="I48" s="4"/>
      <c r="J48" s="4"/>
      <c r="K48" s="4"/>
      <c r="L48" s="4"/>
      <c r="M48" s="4"/>
      <c r="N48" s="4"/>
      <c r="O48" s="4"/>
      <c r="P48" s="64"/>
      <c r="Q48" s="64"/>
    </row>
    <row r="49" spans="4:17" x14ac:dyDescent="0.15">
      <c r="D49" s="4"/>
      <c r="E49" s="4"/>
      <c r="F49" s="65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4:17" x14ac:dyDescent="0.15">
      <c r="F50" s="65"/>
    </row>
    <row r="51" spans="4:17" x14ac:dyDescent="0.15">
      <c r="F51" s="65"/>
    </row>
    <row r="52" spans="4:17" x14ac:dyDescent="0.15">
      <c r="F52" s="65"/>
    </row>
    <row r="53" spans="4:17" x14ac:dyDescent="0.15">
      <c r="F53" s="65"/>
    </row>
    <row r="54" spans="4:17" x14ac:dyDescent="0.15">
      <c r="F54" s="65"/>
    </row>
    <row r="55" spans="4:17" x14ac:dyDescent="0.15">
      <c r="F55" s="65"/>
    </row>
    <row r="56" spans="4:17" x14ac:dyDescent="0.15">
      <c r="F56" s="65"/>
    </row>
    <row r="57" spans="4:17" x14ac:dyDescent="0.15">
      <c r="F57" s="65"/>
    </row>
    <row r="58" spans="4:17" x14ac:dyDescent="0.15">
      <c r="F58" s="65"/>
    </row>
    <row r="59" spans="4:17" x14ac:dyDescent="0.15">
      <c r="F59" s="65"/>
    </row>
    <row r="60" spans="4:17" x14ac:dyDescent="0.15">
      <c r="F60" s="65"/>
    </row>
    <row r="61" spans="4:17" x14ac:dyDescent="0.15">
      <c r="F61" s="65"/>
    </row>
    <row r="62" spans="4:17" x14ac:dyDescent="0.15">
      <c r="F62" s="65"/>
    </row>
    <row r="63" spans="4:17" x14ac:dyDescent="0.15">
      <c r="F63" s="65"/>
    </row>
    <row r="64" spans="4:17" x14ac:dyDescent="0.15">
      <c r="F64" s="65"/>
    </row>
    <row r="65" spans="6:6" x14ac:dyDescent="0.15">
      <c r="F65" s="65"/>
    </row>
    <row r="66" spans="6:6" x14ac:dyDescent="0.15">
      <c r="F66" s="65"/>
    </row>
    <row r="67" spans="6:6" x14ac:dyDescent="0.15">
      <c r="F67" s="65"/>
    </row>
    <row r="68" spans="6:6" x14ac:dyDescent="0.15">
      <c r="F68" s="65"/>
    </row>
    <row r="69" spans="6:6" x14ac:dyDescent="0.15">
      <c r="F69" s="65"/>
    </row>
    <row r="70" spans="6:6" x14ac:dyDescent="0.15">
      <c r="F70" s="65"/>
    </row>
    <row r="71" spans="6:6" x14ac:dyDescent="0.15">
      <c r="F71" s="65"/>
    </row>
    <row r="72" spans="6:6" x14ac:dyDescent="0.15">
      <c r="F72" s="65"/>
    </row>
    <row r="73" spans="6:6" x14ac:dyDescent="0.15">
      <c r="F73" s="65"/>
    </row>
    <row r="74" spans="6:6" x14ac:dyDescent="0.15">
      <c r="F74" s="65"/>
    </row>
    <row r="75" spans="6:6" x14ac:dyDescent="0.15">
      <c r="F75" s="65"/>
    </row>
    <row r="76" spans="6:6" x14ac:dyDescent="0.15">
      <c r="F76" s="65"/>
    </row>
    <row r="77" spans="6:6" x14ac:dyDescent="0.15">
      <c r="F77" s="65"/>
    </row>
    <row r="78" spans="6:6" x14ac:dyDescent="0.15">
      <c r="F78" s="65"/>
    </row>
    <row r="79" spans="6:6" x14ac:dyDescent="0.15">
      <c r="F79" s="65"/>
    </row>
    <row r="80" spans="6:6" x14ac:dyDescent="0.15">
      <c r="F80" s="65"/>
    </row>
    <row r="81" spans="6:6" x14ac:dyDescent="0.15">
      <c r="F81" s="65"/>
    </row>
    <row r="82" spans="6:6" x14ac:dyDescent="0.15">
      <c r="F82" s="65"/>
    </row>
    <row r="83" spans="6:6" x14ac:dyDescent="0.15">
      <c r="F83" s="65"/>
    </row>
    <row r="84" spans="6:6" x14ac:dyDescent="0.15">
      <c r="F84" s="65"/>
    </row>
    <row r="85" spans="6:6" x14ac:dyDescent="0.15">
      <c r="F85" s="65"/>
    </row>
    <row r="86" spans="6:6" x14ac:dyDescent="0.15">
      <c r="F86" s="65"/>
    </row>
    <row r="87" spans="6:6" x14ac:dyDescent="0.15">
      <c r="F87" s="65"/>
    </row>
    <row r="88" spans="6:6" x14ac:dyDescent="0.15">
      <c r="F88" s="6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S106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21" width="8.83203125" style="1"/>
    <col min="22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17" x14ac:dyDescent="0.15">
      <c r="A1" s="66" t="s">
        <v>13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17" x14ac:dyDescent="0.15">
      <c r="A3" s="66" t="s">
        <v>2</v>
      </c>
      <c r="D3" s="60">
        <v>7.0619999999999994</v>
      </c>
      <c r="E3" s="60">
        <v>1.5369999999999999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17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17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17" x14ac:dyDescent="0.15">
      <c r="A6" s="68" t="s">
        <v>7</v>
      </c>
      <c r="B6" s="62">
        <v>0.105</v>
      </c>
      <c r="C6" s="69" t="s">
        <v>554</v>
      </c>
      <c r="D6" s="2">
        <v>6.4294677352623401E-3</v>
      </c>
      <c r="E6" s="2">
        <v>1.09963779584219E-3</v>
      </c>
      <c r="F6" s="2">
        <v>0.318316745319151</v>
      </c>
      <c r="G6" s="2">
        <v>0.57991757727624604</v>
      </c>
      <c r="H6" s="2">
        <v>1.2901444160419899</v>
      </c>
      <c r="I6" s="2">
        <v>1.9141850998847501</v>
      </c>
      <c r="J6" s="2">
        <v>2.6386720637732299</v>
      </c>
      <c r="K6" s="2">
        <v>3.2797190267266401</v>
      </c>
      <c r="L6" s="2">
        <v>3.8252139946530601</v>
      </c>
      <c r="M6" s="2">
        <v>4.1624274514841604</v>
      </c>
      <c r="N6" s="2">
        <v>9.8057519787269308E-3</v>
      </c>
      <c r="O6" s="2">
        <v>0.33042360919251501</v>
      </c>
    </row>
    <row r="7" spans="1:17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17" x14ac:dyDescent="0.15">
      <c r="A8" s="68" t="s">
        <v>7</v>
      </c>
      <c r="B8" s="62">
        <v>0.105</v>
      </c>
      <c r="C8" s="69" t="s">
        <v>554</v>
      </c>
      <c r="D8" s="2">
        <v>6.5053771943359602E-3</v>
      </c>
      <c r="E8" s="2">
        <v>7.3337874855604497E-4</v>
      </c>
      <c r="F8" s="2">
        <v>0.326999963664931</v>
      </c>
      <c r="G8" s="2">
        <v>0.57520667350715204</v>
      </c>
      <c r="H8" s="2">
        <v>1.28346550669195</v>
      </c>
      <c r="I8" s="2">
        <v>1.90164719813257</v>
      </c>
      <c r="J8" s="2">
        <v>2.65637184362097</v>
      </c>
      <c r="K8" s="2">
        <v>3.2677369875795099</v>
      </c>
      <c r="L8" s="2">
        <v>3.8514825915949502</v>
      </c>
      <c r="M8" s="2">
        <v>4.0796165287866204</v>
      </c>
      <c r="N8" s="2">
        <v>9.4526370340148099E-3</v>
      </c>
      <c r="O8" s="2">
        <v>0.32760416637047401</v>
      </c>
    </row>
    <row r="9" spans="1:17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17" x14ac:dyDescent="0.15">
      <c r="A10" s="68" t="s">
        <v>7</v>
      </c>
      <c r="B10" s="63">
        <v>0.105</v>
      </c>
      <c r="C10" s="68" t="s">
        <v>554</v>
      </c>
      <c r="D10" s="2">
        <v>6.2670315323682998E-3</v>
      </c>
      <c r="E10" s="2">
        <v>7.5554028014422701E-4</v>
      </c>
      <c r="F10" s="2">
        <v>0.31924730931003098</v>
      </c>
      <c r="G10" s="2">
        <v>0.56821633216885004</v>
      </c>
      <c r="H10" s="2">
        <v>1.2910517471266301</v>
      </c>
      <c r="I10" s="2">
        <v>2.00418016210403</v>
      </c>
      <c r="J10" s="2">
        <v>2.7263344191760202</v>
      </c>
      <c r="K10" s="2">
        <v>3.6131858939280099</v>
      </c>
      <c r="L10" s="2">
        <v>4.0830696200093097</v>
      </c>
      <c r="M10" s="2">
        <v>4.4731661473172899</v>
      </c>
      <c r="N10" s="2">
        <v>2.57631361679954E-3</v>
      </c>
      <c r="O10" s="2">
        <v>0.32702973206581099</v>
      </c>
    </row>
    <row r="11" spans="1:17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</row>
    <row r="12" spans="1:17" x14ac:dyDescent="0.15">
      <c r="A12" s="68" t="s">
        <v>7</v>
      </c>
      <c r="B12" s="71">
        <v>0</v>
      </c>
      <c r="C12" s="68" t="s">
        <v>8</v>
      </c>
      <c r="D12" s="61">
        <v>0.99324973152540597</v>
      </c>
      <c r="E12" s="61">
        <v>0.99049595897853804</v>
      </c>
      <c r="F12" s="61">
        <v>0.97974423772233599</v>
      </c>
      <c r="G12" s="61">
        <v>0.97899212021767401</v>
      </c>
      <c r="H12" s="61">
        <v>0.97119351856773195</v>
      </c>
      <c r="I12" s="61">
        <v>0.96192069883262199</v>
      </c>
      <c r="J12" s="61">
        <v>0.96156477479884905</v>
      </c>
      <c r="K12" s="61">
        <v>0.93237010272878096</v>
      </c>
      <c r="L12" s="61">
        <v>0.91918073652017296</v>
      </c>
      <c r="M12" s="61">
        <v>0.89264734772513299</v>
      </c>
      <c r="N12" s="61">
        <v>0.86276803174113204</v>
      </c>
      <c r="O12" s="5">
        <v>0.81296535050936203</v>
      </c>
    </row>
    <row r="13" spans="1:17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17" x14ac:dyDescent="0.15">
      <c r="A14" s="68" t="s">
        <v>7</v>
      </c>
      <c r="B14" s="71">
        <v>0</v>
      </c>
      <c r="C14" s="68" t="s">
        <v>8</v>
      </c>
      <c r="D14" s="6">
        <v>0.98391104476214097</v>
      </c>
      <c r="E14" s="6">
        <v>0.98315139153971598</v>
      </c>
      <c r="F14" s="2">
        <v>0.95622741608705597</v>
      </c>
      <c r="G14" s="2">
        <v>0.974747295769123</v>
      </c>
      <c r="H14" s="2">
        <v>0.97669007920201301</v>
      </c>
      <c r="I14" s="2">
        <v>0.948256620439767</v>
      </c>
      <c r="J14" s="61">
        <v>0.92836581282333497</v>
      </c>
      <c r="K14" s="61">
        <v>0.91642206794494396</v>
      </c>
      <c r="L14" s="61">
        <v>0.86591215154799095</v>
      </c>
      <c r="M14" s="61">
        <v>0.83910532543382099</v>
      </c>
      <c r="N14" s="61">
        <v>0.74608807072110905</v>
      </c>
      <c r="O14" s="61">
        <v>0.67159209430798195</v>
      </c>
    </row>
    <row r="15" spans="1:17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17" x14ac:dyDescent="0.15">
      <c r="A16" s="68" t="s">
        <v>7</v>
      </c>
      <c r="B16" s="71">
        <v>0</v>
      </c>
      <c r="C16" s="68" t="s">
        <v>8</v>
      </c>
      <c r="D16" s="61">
        <v>0.99048027854985199</v>
      </c>
      <c r="E16" s="61">
        <v>0.97593817097304103</v>
      </c>
      <c r="F16" s="61">
        <v>0.96233149182085997</v>
      </c>
      <c r="G16" s="61">
        <v>0.97359297349506702</v>
      </c>
      <c r="H16" s="61">
        <v>0.95093984863867398</v>
      </c>
      <c r="I16" s="61">
        <v>0.93128017143948505</v>
      </c>
      <c r="J16" s="61">
        <v>0.88710549827764595</v>
      </c>
      <c r="K16" s="61">
        <v>0.83384714104854196</v>
      </c>
      <c r="L16" s="61">
        <v>0.75449368221061897</v>
      </c>
      <c r="M16" s="61">
        <v>0.67776953750952296</v>
      </c>
      <c r="N16" s="61">
        <v>0.56309374790058797</v>
      </c>
      <c r="O16" s="61">
        <v>0.444824404407065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  <c r="Q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0.98609830720412095</v>
      </c>
      <c r="E18" s="61">
        <v>0.970137987855624</v>
      </c>
      <c r="F18" s="61">
        <v>0.96563527685218897</v>
      </c>
      <c r="G18" s="61">
        <v>0.93225240699975498</v>
      </c>
      <c r="H18" s="61">
        <v>0.89911957201035597</v>
      </c>
      <c r="I18" s="61">
        <v>0.87018666814609602</v>
      </c>
      <c r="J18" s="61">
        <v>0.77861766581250302</v>
      </c>
      <c r="K18" s="61">
        <v>0.68278642837659997</v>
      </c>
      <c r="L18" s="61">
        <v>0.560297833191443</v>
      </c>
      <c r="M18" s="61">
        <v>0.42358437059059401</v>
      </c>
      <c r="N18" s="61">
        <v>0.31351661116704099</v>
      </c>
      <c r="O18" s="61">
        <v>0.21205188207959999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</row>
    <row r="20" spans="1:45" x14ac:dyDescent="0.15">
      <c r="A20" s="68" t="s">
        <v>7</v>
      </c>
      <c r="B20" s="71">
        <v>0</v>
      </c>
      <c r="C20" s="68" t="s">
        <v>8</v>
      </c>
      <c r="D20" s="61">
        <v>0.96477548637803101</v>
      </c>
      <c r="E20" s="61">
        <v>0.93935021644599703</v>
      </c>
      <c r="F20" s="61">
        <v>0.90717761009512699</v>
      </c>
      <c r="G20" s="61">
        <v>0.86920139551837305</v>
      </c>
      <c r="H20" s="61">
        <v>0.78811420366916396</v>
      </c>
      <c r="I20" s="61">
        <v>0.69781010760278195</v>
      </c>
      <c r="J20" s="61">
        <v>0.58010918184010796</v>
      </c>
      <c r="K20" s="61">
        <v>0.44816381144348</v>
      </c>
      <c r="L20" s="61">
        <v>0.31794461618429898</v>
      </c>
      <c r="M20" s="61">
        <v>0.21526887027773001</v>
      </c>
      <c r="N20" s="61">
        <v>0.12786141427917699</v>
      </c>
      <c r="O20" s="61">
        <v>7.1204056056523995E-2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0.76680132140208601</v>
      </c>
      <c r="E22" s="61">
        <v>0.60123385568551202</v>
      </c>
      <c r="F22" s="61">
        <v>0.49598149402828501</v>
      </c>
      <c r="G22" s="61">
        <v>0.39207051618955702</v>
      </c>
      <c r="H22" s="61">
        <v>0.26207776944009997</v>
      </c>
      <c r="I22" s="61">
        <v>0.16208060220936099</v>
      </c>
      <c r="J22" s="61">
        <v>9.0484266840008806E-2</v>
      </c>
      <c r="K22" s="61">
        <v>4.33139154531305E-2</v>
      </c>
      <c r="L22" s="61">
        <v>2.0023662943429499E-2</v>
      </c>
      <c r="M22" s="61">
        <v>5.5705134537060398E-3</v>
      </c>
      <c r="N22" s="61">
        <v>2.5195921815277301E-3</v>
      </c>
      <c r="O22" s="61">
        <v>4.3783580139225E-4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0.27690599935522298</v>
      </c>
      <c r="E24" s="61">
        <v>0.12939219025021001</v>
      </c>
      <c r="F24" s="61">
        <v>8.1207183421278598E-2</v>
      </c>
      <c r="G24" s="61">
        <v>4.2265741252362599E-2</v>
      </c>
      <c r="H24" s="61">
        <v>1.9653668242576802E-2</v>
      </c>
      <c r="I24" s="61">
        <v>6.6971380304213504E-3</v>
      </c>
      <c r="J24" s="61">
        <v>1.56990498217278E-3</v>
      </c>
      <c r="K24" s="61">
        <v>7.2293804828647498E-4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0.51300000000000001</v>
      </c>
      <c r="E25" s="1">
        <v>14.897</v>
      </c>
      <c r="F25" s="1">
        <v>20.896999999999998</v>
      </c>
      <c r="G25" s="1">
        <v>32.889000000000003</v>
      </c>
      <c r="H25" s="1">
        <v>56.886000000000003</v>
      </c>
      <c r="I25" s="1">
        <v>0.51300000000000001</v>
      </c>
      <c r="J25" s="1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0.43356905937022699</v>
      </c>
      <c r="E26" s="2">
        <v>0.39612236333630302</v>
      </c>
      <c r="F26" s="2">
        <v>0.39023233343581198</v>
      </c>
      <c r="G26" s="2">
        <v>0.38669431252636799</v>
      </c>
      <c r="H26" s="2">
        <v>0.37721760502301699</v>
      </c>
      <c r="I26" s="2">
        <v>0.43262836281889799</v>
      </c>
      <c r="J26" s="60"/>
    </row>
    <row r="27" spans="1:45" x14ac:dyDescent="0.15">
      <c r="A27" s="69" t="s">
        <v>4</v>
      </c>
      <c r="B27" s="76">
        <v>15</v>
      </c>
      <c r="C27" s="69" t="s">
        <v>5</v>
      </c>
      <c r="D27" s="1">
        <v>0.51300000000000001</v>
      </c>
      <c r="E27" s="1">
        <v>16.902000000000001</v>
      </c>
      <c r="F27" s="1">
        <v>22.9</v>
      </c>
      <c r="G27" s="1">
        <v>34.892000000000003</v>
      </c>
      <c r="H27" s="1">
        <v>58.89</v>
      </c>
      <c r="I27" s="1">
        <v>0.51300000000000001</v>
      </c>
      <c r="J27" s="60"/>
      <c r="K27" s="4"/>
      <c r="L27" s="4"/>
      <c r="M27" s="4"/>
      <c r="N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0.43182366027060398</v>
      </c>
      <c r="E28" s="2">
        <v>0.396927437043265</v>
      </c>
      <c r="F28" s="2">
        <v>0.39481070718111</v>
      </c>
      <c r="G28" s="2">
        <v>0.38842734784702598</v>
      </c>
      <c r="H28" s="2">
        <v>0.38012631919751599</v>
      </c>
      <c r="I28" s="2">
        <v>0.43340748661517497</v>
      </c>
      <c r="J28" s="60"/>
      <c r="K28" s="4"/>
      <c r="L28" s="4"/>
      <c r="M28" s="4"/>
      <c r="N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0.51300000000000001</v>
      </c>
      <c r="E29" s="1">
        <v>18.907</v>
      </c>
      <c r="F29" s="1">
        <v>24.902000000000001</v>
      </c>
      <c r="G29" s="1">
        <v>36.895000000000003</v>
      </c>
      <c r="H29" s="1">
        <v>60.893999999999998</v>
      </c>
      <c r="I29" s="1">
        <v>0.51200000000000001</v>
      </c>
      <c r="J29" s="60"/>
      <c r="K29" s="4"/>
      <c r="L29" s="4"/>
      <c r="M29" s="4"/>
      <c r="N29" s="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0.43763181395393702</v>
      </c>
      <c r="E30" s="2">
        <v>0.38942394443728201</v>
      </c>
      <c r="F30" s="2">
        <v>0.38724147569490103</v>
      </c>
      <c r="G30" s="2">
        <v>0.38343264972993102</v>
      </c>
      <c r="H30" s="2">
        <v>0.37734227901443002</v>
      </c>
      <c r="I30" s="2">
        <v>0.43578814001259703</v>
      </c>
      <c r="J30" s="60"/>
      <c r="K30" s="4"/>
      <c r="L30" s="4"/>
      <c r="M30" s="4"/>
      <c r="N30" s="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J31" s="4"/>
      <c r="K31" s="4"/>
      <c r="L31" s="4"/>
      <c r="M31" s="4"/>
      <c r="N31" s="4"/>
      <c r="Q31" s="59"/>
    </row>
    <row r="32" spans="1:45" x14ac:dyDescent="0.15">
      <c r="D32" s="59"/>
      <c r="E32" s="59"/>
      <c r="F32" s="59"/>
      <c r="G32" s="59"/>
      <c r="H32" s="59"/>
      <c r="I32" s="59"/>
      <c r="J32" s="59"/>
      <c r="K32" s="59"/>
      <c r="Q32" s="59"/>
    </row>
    <row r="33" spans="3:17" x14ac:dyDescent="0.15">
      <c r="C33" s="1"/>
    </row>
    <row r="34" spans="3:17" x14ac:dyDescent="0.15">
      <c r="C34" s="1"/>
      <c r="I34" s="64"/>
      <c r="J34" s="64"/>
      <c r="K34" s="4"/>
      <c r="L34" s="4"/>
      <c r="M34" s="4"/>
      <c r="N34" s="4"/>
      <c r="O34" s="4"/>
      <c r="P34" s="4"/>
      <c r="Q34" s="4"/>
    </row>
    <row r="35" spans="3:17" x14ac:dyDescent="0.15">
      <c r="J35" s="4"/>
      <c r="K35" s="4"/>
      <c r="L35" s="4"/>
      <c r="M35" s="4"/>
      <c r="N35" s="4"/>
      <c r="O35" s="4"/>
      <c r="P35" s="4"/>
      <c r="Q35" s="4"/>
    </row>
    <row r="36" spans="3:17" x14ac:dyDescent="0.15">
      <c r="C36" s="1"/>
      <c r="J36" s="4"/>
      <c r="K36" s="4"/>
      <c r="L36" s="4"/>
      <c r="M36" s="4"/>
      <c r="N36" s="4"/>
      <c r="O36" s="4"/>
      <c r="P36" s="4"/>
      <c r="Q36" s="64"/>
    </row>
    <row r="37" spans="3:17" x14ac:dyDescent="0.15">
      <c r="C37" s="1"/>
      <c r="J37" s="4"/>
      <c r="K37" s="4"/>
      <c r="L37" s="4"/>
      <c r="M37" s="4"/>
      <c r="N37" s="4"/>
      <c r="O37" s="4"/>
      <c r="P37" s="4"/>
      <c r="Q37" s="4"/>
    </row>
    <row r="38" spans="3:17" x14ac:dyDescent="0.15">
      <c r="C38" s="1"/>
      <c r="J38" s="4"/>
      <c r="K38" s="4"/>
      <c r="L38" s="4"/>
      <c r="M38" s="4"/>
      <c r="N38" s="4"/>
      <c r="O38" s="4"/>
      <c r="P38" s="4"/>
      <c r="Q38" s="64"/>
    </row>
    <row r="39" spans="3:17" x14ac:dyDescent="0.15">
      <c r="C39" s="1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4"/>
    </row>
    <row r="40" spans="3:17" x14ac:dyDescent="0.15">
      <c r="C40" s="1"/>
      <c r="G40" s="4"/>
      <c r="H40" s="4"/>
      <c r="I40" s="4"/>
      <c r="J40" s="4"/>
      <c r="K40" s="4"/>
      <c r="L40" s="4"/>
      <c r="M40" s="4"/>
      <c r="N40" s="4"/>
      <c r="O40" s="4"/>
      <c r="P40" s="4"/>
      <c r="Q40" s="64"/>
    </row>
    <row r="41" spans="3:17" x14ac:dyDescent="0.15">
      <c r="C41" s="1"/>
      <c r="G41" s="4"/>
      <c r="H41" s="4"/>
      <c r="I41" s="4"/>
      <c r="J41" s="4"/>
      <c r="K41" s="4"/>
      <c r="L41" s="4"/>
      <c r="M41" s="4"/>
      <c r="N41" s="4"/>
      <c r="O41" s="4"/>
      <c r="P41" s="64"/>
      <c r="Q41" s="64"/>
    </row>
    <row r="42" spans="3:17" x14ac:dyDescent="0.15">
      <c r="C42" s="1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3:17" x14ac:dyDescent="0.15">
      <c r="C43" s="1"/>
    </row>
    <row r="44" spans="3:17" x14ac:dyDescent="0.15">
      <c r="C44" s="1"/>
    </row>
    <row r="45" spans="3:17" x14ac:dyDescent="0.15">
      <c r="C45" s="1"/>
    </row>
    <row r="46" spans="3:17" x14ac:dyDescent="0.15">
      <c r="C46" s="1"/>
    </row>
    <row r="47" spans="3:17" x14ac:dyDescent="0.15">
      <c r="C47" s="1"/>
    </row>
    <row r="48" spans="3:17" x14ac:dyDescent="0.15">
      <c r="C48" s="1"/>
    </row>
    <row r="49" spans="3:17" x14ac:dyDescent="0.15">
      <c r="C49" s="1"/>
    </row>
    <row r="50" spans="3:17" x14ac:dyDescent="0.15">
      <c r="C50" s="1"/>
    </row>
    <row r="51" spans="3:17" x14ac:dyDescent="0.15">
      <c r="C51" s="1"/>
    </row>
    <row r="52" spans="3:17" x14ac:dyDescent="0.15">
      <c r="C52" s="1"/>
    </row>
    <row r="53" spans="3:17" x14ac:dyDescent="0.15">
      <c r="C53" s="1"/>
    </row>
    <row r="54" spans="3:17" x14ac:dyDescent="0.15">
      <c r="C54" s="1"/>
    </row>
    <row r="55" spans="3:17" x14ac:dyDescent="0.15">
      <c r="C55" s="1"/>
    </row>
    <row r="56" spans="3:17" x14ac:dyDescent="0.15">
      <c r="C56" s="1"/>
    </row>
    <row r="57" spans="3:17" x14ac:dyDescent="0.15">
      <c r="C57" s="1"/>
    </row>
    <row r="58" spans="3:17" x14ac:dyDescent="0.15">
      <c r="C58" s="1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</row>
    <row r="59" spans="3:17" x14ac:dyDescent="0.15">
      <c r="C59" s="1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</row>
    <row r="60" spans="3:17" x14ac:dyDescent="0.15">
      <c r="C60" s="1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</row>
    <row r="61" spans="3:17" x14ac:dyDescent="0.15">
      <c r="C61" s="1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</row>
    <row r="62" spans="3:17" x14ac:dyDescent="0.15">
      <c r="C62" s="1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</row>
    <row r="63" spans="3:17" x14ac:dyDescent="0.15">
      <c r="C63" s="1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</row>
    <row r="64" spans="3:17" x14ac:dyDescent="0.15">
      <c r="C64" s="1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</row>
    <row r="65" spans="3:17" x14ac:dyDescent="0.15">
      <c r="C65" s="1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</row>
    <row r="66" spans="3:17" x14ac:dyDescent="0.15">
      <c r="C66" s="1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</row>
    <row r="67" spans="3:17" x14ac:dyDescent="0.15">
      <c r="C67" s="1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</row>
    <row r="68" spans="3:17" x14ac:dyDescent="0.15">
      <c r="C68" s="1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</row>
    <row r="69" spans="3:17" x14ac:dyDescent="0.15">
      <c r="C69" s="1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</row>
    <row r="70" spans="3:17" x14ac:dyDescent="0.15">
      <c r="C70" s="1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</row>
    <row r="71" spans="3:17" x14ac:dyDescent="0.15">
      <c r="C71" s="1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</row>
    <row r="72" spans="3:17" x14ac:dyDescent="0.15">
      <c r="C72" s="1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</row>
    <row r="73" spans="3:17" x14ac:dyDescent="0.15">
      <c r="C73" s="1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</row>
    <row r="74" spans="3:17" x14ac:dyDescent="0.15">
      <c r="C74" s="1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</row>
    <row r="75" spans="3:17" x14ac:dyDescent="0.15">
      <c r="C75" s="1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</row>
    <row r="76" spans="3:17" x14ac:dyDescent="0.15">
      <c r="C76" s="1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</row>
    <row r="77" spans="3:17" x14ac:dyDescent="0.15">
      <c r="C77" s="1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</row>
    <row r="78" spans="3:17" x14ac:dyDescent="0.15">
      <c r="C78" s="1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</row>
    <row r="79" spans="3:17" x14ac:dyDescent="0.15">
      <c r="C79" s="1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</row>
    <row r="80" spans="3:17" x14ac:dyDescent="0.15">
      <c r="C80" s="1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</row>
    <row r="81" spans="3:17" x14ac:dyDescent="0.15">
      <c r="C81" s="1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3:17" x14ac:dyDescent="0.15">
      <c r="C82" s="1"/>
    </row>
    <row r="83" spans="3:17" x14ac:dyDescent="0.15">
      <c r="C83" s="1"/>
    </row>
    <row r="84" spans="3:17" x14ac:dyDescent="0.15">
      <c r="C84" s="1"/>
    </row>
    <row r="85" spans="3:17" x14ac:dyDescent="0.15">
      <c r="C85" s="1"/>
    </row>
    <row r="86" spans="3:17" x14ac:dyDescent="0.15">
      <c r="C86" s="1"/>
    </row>
    <row r="87" spans="3:17" x14ac:dyDescent="0.15">
      <c r="C87" s="1"/>
    </row>
    <row r="88" spans="3:17" x14ac:dyDescent="0.15">
      <c r="C88" s="1"/>
    </row>
    <row r="89" spans="3:17" x14ac:dyDescent="0.15">
      <c r="C89" s="1"/>
    </row>
    <row r="90" spans="3:17" x14ac:dyDescent="0.15">
      <c r="C90" s="1"/>
    </row>
    <row r="91" spans="3:17" x14ac:dyDescent="0.15">
      <c r="C91" s="1"/>
    </row>
    <row r="92" spans="3:17" x14ac:dyDescent="0.15">
      <c r="C92" s="1"/>
    </row>
    <row r="93" spans="3:17" x14ac:dyDescent="0.15">
      <c r="C93" s="1"/>
    </row>
    <row r="94" spans="3:17" x14ac:dyDescent="0.15">
      <c r="C94" s="1"/>
    </row>
    <row r="95" spans="3:17" x14ac:dyDescent="0.15">
      <c r="C95" s="1"/>
    </row>
    <row r="96" spans="3:17" x14ac:dyDescent="0.15">
      <c r="C96" s="1"/>
    </row>
    <row r="97" spans="3:3" x14ac:dyDescent="0.15">
      <c r="C97" s="1"/>
    </row>
    <row r="98" spans="3:3" x14ac:dyDescent="0.15">
      <c r="C98" s="1"/>
    </row>
    <row r="99" spans="3:3" x14ac:dyDescent="0.15">
      <c r="C99" s="1"/>
    </row>
    <row r="100" spans="3:3" x14ac:dyDescent="0.15">
      <c r="C100" s="1"/>
    </row>
    <row r="101" spans="3:3" x14ac:dyDescent="0.15">
      <c r="C101" s="1"/>
    </row>
    <row r="102" spans="3:3" x14ac:dyDescent="0.15">
      <c r="C102" s="1"/>
    </row>
    <row r="103" spans="3:3" x14ac:dyDescent="0.15">
      <c r="C103" s="1"/>
    </row>
    <row r="104" spans="3:3" x14ac:dyDescent="0.15">
      <c r="C104" s="1"/>
    </row>
    <row r="105" spans="3:3" x14ac:dyDescent="0.15">
      <c r="C105" s="1"/>
    </row>
    <row r="106" spans="3:3" x14ac:dyDescent="0.15">
      <c r="C106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G113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17" x14ac:dyDescent="0.15">
      <c r="A1" s="66" t="s">
        <v>13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17" x14ac:dyDescent="0.15">
      <c r="A3" s="66" t="s">
        <v>2</v>
      </c>
      <c r="D3" s="60">
        <v>7.0619999999999994</v>
      </c>
      <c r="E3" s="60">
        <v>1.5369999999999999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17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17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17" x14ac:dyDescent="0.15">
      <c r="A6" s="68" t="s">
        <v>7</v>
      </c>
      <c r="B6" s="62">
        <v>0.105</v>
      </c>
      <c r="C6" s="69" t="s">
        <v>554</v>
      </c>
      <c r="D6" s="2">
        <v>1.3667890656874701E-2</v>
      </c>
      <c r="E6" s="2">
        <v>6.5634940528025605E-4</v>
      </c>
      <c r="F6" s="2">
        <v>0.29460669523851601</v>
      </c>
      <c r="G6" s="2">
        <v>0.547850453369082</v>
      </c>
      <c r="H6" s="2">
        <v>1.2656839519171701</v>
      </c>
      <c r="I6" s="2">
        <v>2.0547354183175202</v>
      </c>
      <c r="J6" s="2">
        <v>3.0335604492885802</v>
      </c>
      <c r="K6" s="2">
        <v>4.1127999702486902</v>
      </c>
      <c r="L6" s="2">
        <v>5.1329482197248204</v>
      </c>
      <c r="M6" s="2">
        <v>5.8176995561463096</v>
      </c>
      <c r="N6" s="2">
        <v>1.2583041109242301E-2</v>
      </c>
      <c r="O6" s="2">
        <v>0.30806214578704799</v>
      </c>
    </row>
    <row r="7" spans="1:17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17" x14ac:dyDescent="0.15">
      <c r="A8" s="68" t="s">
        <v>7</v>
      </c>
      <c r="B8" s="62">
        <v>0.105</v>
      </c>
      <c r="C8" s="69" t="s">
        <v>554</v>
      </c>
      <c r="D8" s="2">
        <v>8.2967974763280307E-3</v>
      </c>
      <c r="E8" s="2">
        <v>4.8001052077853799E-3</v>
      </c>
      <c r="F8" s="2">
        <v>0.29842948096153499</v>
      </c>
      <c r="G8" s="2">
        <v>0.52194341223870999</v>
      </c>
      <c r="H8" s="2">
        <v>1.29218235720718</v>
      </c>
      <c r="I8" s="2">
        <v>2.00095135747855</v>
      </c>
      <c r="J8" s="2">
        <v>3.07598930224365</v>
      </c>
      <c r="K8" s="2">
        <v>4.0303283372879202</v>
      </c>
      <c r="L8" s="2">
        <v>5.1104491299924604</v>
      </c>
      <c r="M8" s="2">
        <v>5.5628400047045901</v>
      </c>
      <c r="N8" s="2">
        <v>1.5019612062641199E-2</v>
      </c>
      <c r="O8" s="2">
        <v>0.30676660659159</v>
      </c>
    </row>
    <row r="9" spans="1:17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17" x14ac:dyDescent="0.15">
      <c r="A10" s="68" t="s">
        <v>7</v>
      </c>
      <c r="B10" s="63">
        <v>0.105</v>
      </c>
      <c r="C10" s="68" t="s">
        <v>554</v>
      </c>
      <c r="D10" s="2">
        <v>1.01598868742208E-2</v>
      </c>
      <c r="E10" s="2">
        <v>2.1887838294413499E-3</v>
      </c>
      <c r="F10" s="2">
        <v>0.30634127194855898</v>
      </c>
      <c r="G10" s="2">
        <v>0.48578182962885202</v>
      </c>
      <c r="H10" s="2">
        <v>1.3043321502577101</v>
      </c>
      <c r="I10" s="2">
        <v>2.1157521039515599</v>
      </c>
      <c r="J10" s="2">
        <v>3.1286495978870299</v>
      </c>
      <c r="K10" s="2">
        <v>4.1648076939473304</v>
      </c>
      <c r="L10" s="2">
        <v>5.2720456724720703</v>
      </c>
      <c r="M10" s="2">
        <v>5.8032571617817501</v>
      </c>
      <c r="N10" s="2">
        <v>1.18503658518655E-2</v>
      </c>
      <c r="O10" s="2">
        <v>0.30600085044890601</v>
      </c>
    </row>
    <row r="11" spans="1:17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</row>
    <row r="12" spans="1:17" x14ac:dyDescent="0.15">
      <c r="A12" s="68" t="s">
        <v>7</v>
      </c>
      <c r="B12" s="71">
        <v>0</v>
      </c>
      <c r="C12" s="68" t="s">
        <v>8</v>
      </c>
      <c r="D12" s="61">
        <v>0.962708312754879</v>
      </c>
      <c r="E12" s="61">
        <v>0.99012116256597005</v>
      </c>
      <c r="F12" s="61">
        <v>0.96472590358145804</v>
      </c>
      <c r="G12" s="61">
        <v>0.98954427092777797</v>
      </c>
      <c r="H12" s="61">
        <v>0.90702774663677099</v>
      </c>
      <c r="I12" s="61">
        <v>0.94168474227981103</v>
      </c>
      <c r="J12" s="61">
        <v>0.94838144606309804</v>
      </c>
      <c r="K12" s="61">
        <v>0.92865878364564303</v>
      </c>
      <c r="L12" s="61">
        <v>0.91064549846866805</v>
      </c>
      <c r="M12" s="61">
        <v>0.896568066320095</v>
      </c>
      <c r="N12" s="61">
        <v>0.87790726169785205</v>
      </c>
      <c r="O12" s="5">
        <v>0.86908790106451494</v>
      </c>
    </row>
    <row r="13" spans="1:17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17" x14ac:dyDescent="0.15">
      <c r="A14" s="68" t="s">
        <v>7</v>
      </c>
      <c r="B14" s="71">
        <v>0</v>
      </c>
      <c r="C14" s="68" t="s">
        <v>8</v>
      </c>
      <c r="D14" s="6">
        <v>1.0049169625775001</v>
      </c>
      <c r="E14" s="6">
        <v>0.94560775257793295</v>
      </c>
      <c r="F14" s="61">
        <v>0.93821117469111004</v>
      </c>
      <c r="G14" s="61">
        <v>0.96538622175733801</v>
      </c>
      <c r="H14" s="61">
        <v>0.93879173290938001</v>
      </c>
      <c r="I14" s="61">
        <v>0.95541897213873805</v>
      </c>
      <c r="J14" s="61">
        <v>0.91182380577512701</v>
      </c>
      <c r="K14" s="61">
        <v>0.93786363181850196</v>
      </c>
      <c r="L14" s="61">
        <v>0.88579162121763</v>
      </c>
      <c r="M14" s="61">
        <v>0.86651744950001097</v>
      </c>
      <c r="N14" s="61">
        <v>0.82162634368799803</v>
      </c>
      <c r="O14" s="61">
        <v>0.77471800433839499</v>
      </c>
    </row>
    <row r="15" spans="1:17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17" x14ac:dyDescent="0.15">
      <c r="A16" s="68" t="s">
        <v>7</v>
      </c>
      <c r="B16" s="71">
        <v>0</v>
      </c>
      <c r="C16" s="68" t="s">
        <v>8</v>
      </c>
      <c r="D16" s="61">
        <v>0.98256264768463597</v>
      </c>
      <c r="E16" s="61">
        <v>0.96410635435025704</v>
      </c>
      <c r="F16" s="61">
        <v>0.96448423828708396</v>
      </c>
      <c r="G16" s="61">
        <v>0.96873699676323</v>
      </c>
      <c r="H16" s="61">
        <v>0.96601889280387399</v>
      </c>
      <c r="I16" s="61">
        <v>0.96300735353773803</v>
      </c>
      <c r="J16" s="61">
        <v>0.92887138253198398</v>
      </c>
      <c r="K16" s="61">
        <v>0.89581840078298103</v>
      </c>
      <c r="L16" s="61">
        <v>0.86466649837422005</v>
      </c>
      <c r="M16" s="61">
        <v>0.781206345037878</v>
      </c>
      <c r="N16" s="61">
        <v>0.71084177369263601</v>
      </c>
      <c r="O16" s="61">
        <v>0.62563742315433901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  <c r="Q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1.0115949292116999</v>
      </c>
      <c r="E18" s="61">
        <v>0.91817937779325598</v>
      </c>
      <c r="F18" s="61">
        <v>0.97499916092052596</v>
      </c>
      <c r="G18" s="61">
        <v>0.925019661113892</v>
      </c>
      <c r="H18" s="61">
        <v>0.96308077992398999</v>
      </c>
      <c r="I18" s="61">
        <v>0.89593583043608205</v>
      </c>
      <c r="J18" s="61">
        <v>0.86824439515315999</v>
      </c>
      <c r="K18" s="61">
        <v>0.79165144946140098</v>
      </c>
      <c r="L18" s="61">
        <v>0.78986391755693997</v>
      </c>
      <c r="M18" s="61">
        <v>0.61801179990452204</v>
      </c>
      <c r="N18" s="61">
        <v>0.52971158487981795</v>
      </c>
      <c r="O18" s="61">
        <v>0.40775592638978198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</row>
    <row r="20" spans="1:45" x14ac:dyDescent="0.15">
      <c r="A20" s="68" t="s">
        <v>7</v>
      </c>
      <c r="B20" s="71">
        <v>0</v>
      </c>
      <c r="C20" s="68" t="s">
        <v>8</v>
      </c>
      <c r="D20" s="61">
        <v>0.96545327645216805</v>
      </c>
      <c r="E20" s="61">
        <v>0.943620844564241</v>
      </c>
      <c r="F20" s="61">
        <v>0.91223258167100296</v>
      </c>
      <c r="G20" s="61">
        <v>0.95692545973966303</v>
      </c>
      <c r="H20" s="61">
        <v>0.90077831058649904</v>
      </c>
      <c r="I20" s="61">
        <v>0.81782980349851897</v>
      </c>
      <c r="J20" s="61">
        <v>0.76149363820763405</v>
      </c>
      <c r="K20" s="61">
        <v>0.68806951568219499</v>
      </c>
      <c r="L20" s="61">
        <v>0.57250690348291799</v>
      </c>
      <c r="M20" s="61">
        <v>0.44096878944304002</v>
      </c>
      <c r="N20" s="61">
        <v>0.342829288562501</v>
      </c>
      <c r="O20" s="61">
        <v>0.23212601511495401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0.89152770094048805</v>
      </c>
      <c r="E22" s="61">
        <v>0.79581920292933905</v>
      </c>
      <c r="F22" s="61">
        <v>0.73481600024502702</v>
      </c>
      <c r="G22" s="61">
        <v>0.64728914975632401</v>
      </c>
      <c r="H22" s="61">
        <v>0.52103053054205695</v>
      </c>
      <c r="I22" s="61">
        <v>0.40427248365569302</v>
      </c>
      <c r="J22" s="61">
        <v>0.29390963808138898</v>
      </c>
      <c r="K22" s="61">
        <v>0.19466826601302101</v>
      </c>
      <c r="L22" s="61">
        <v>0.12512578284023401</v>
      </c>
      <c r="M22" s="61">
        <v>6.4265437477163498E-2</v>
      </c>
      <c r="N22" s="61">
        <v>3.1900627804355201E-2</v>
      </c>
      <c r="O22" s="61">
        <v>5.4734783281193099E-3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0.57053450302975495</v>
      </c>
      <c r="E24" s="61">
        <v>0.40179606281796099</v>
      </c>
      <c r="F24" s="61">
        <v>0.29390647969364198</v>
      </c>
      <c r="G24" s="61">
        <v>0.20573483529240999</v>
      </c>
      <c r="H24" s="61">
        <v>0.13745815735216399</v>
      </c>
      <c r="I24" s="61">
        <v>7.7296504149476405E-2</v>
      </c>
      <c r="J24" s="61">
        <v>2.8308559934942801E-2</v>
      </c>
      <c r="K24" s="61">
        <v>1.42468787756746E-2</v>
      </c>
      <c r="L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0.65100000000000002</v>
      </c>
      <c r="E25" s="1">
        <v>15.035</v>
      </c>
      <c r="F25" s="1">
        <v>21.035</v>
      </c>
      <c r="G25" s="1">
        <v>33.027999999999999</v>
      </c>
      <c r="H25" s="1">
        <v>57.024000000000001</v>
      </c>
      <c r="I25" s="1">
        <v>0.65200000000000002</v>
      </c>
      <c r="J25" s="1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0.40535193182052198</v>
      </c>
      <c r="E26" s="2">
        <v>0.38959214223809602</v>
      </c>
      <c r="F26" s="2">
        <v>0.40530646001392701</v>
      </c>
      <c r="G26" s="2">
        <v>0.37061469934012597</v>
      </c>
      <c r="H26" s="2">
        <v>0.36004398261502801</v>
      </c>
      <c r="I26" s="2">
        <v>0.40803879825342698</v>
      </c>
      <c r="J26" s="60"/>
    </row>
    <row r="27" spans="1:45" x14ac:dyDescent="0.15">
      <c r="A27" s="69" t="s">
        <v>4</v>
      </c>
      <c r="B27" s="76">
        <v>15</v>
      </c>
      <c r="C27" s="69" t="s">
        <v>5</v>
      </c>
      <c r="D27" s="1">
        <v>0.65100000000000002</v>
      </c>
      <c r="E27" s="1">
        <v>17.041</v>
      </c>
      <c r="F27" s="1">
        <v>23.038</v>
      </c>
      <c r="G27" s="1">
        <v>35.03</v>
      </c>
      <c r="H27" s="1">
        <v>59.029000000000003</v>
      </c>
      <c r="I27" s="1">
        <v>0.65200000000000002</v>
      </c>
      <c r="J27" s="60"/>
      <c r="K27" s="4"/>
      <c r="L27" s="4"/>
      <c r="M27" s="4"/>
      <c r="N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0.39095148925031598</v>
      </c>
      <c r="E28" s="2">
        <v>0.38325252309834601</v>
      </c>
      <c r="F28" s="2">
        <v>0.383854260772439</v>
      </c>
      <c r="G28" s="2">
        <v>0.37262389069337998</v>
      </c>
      <c r="H28" s="2">
        <v>0.38367944977178697</v>
      </c>
      <c r="I28" s="2">
        <v>0.40421161277329498</v>
      </c>
      <c r="J28" s="60"/>
      <c r="K28" s="4"/>
      <c r="L28" s="4"/>
      <c r="M28" s="4"/>
      <c r="N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0.65100000000000002</v>
      </c>
      <c r="E29" s="1">
        <v>19.045000000000002</v>
      </c>
      <c r="F29" s="1">
        <v>25.04</v>
      </c>
      <c r="G29" s="1">
        <v>37.033000000000001</v>
      </c>
      <c r="H29" s="1">
        <v>61.033000000000001</v>
      </c>
      <c r="I29" s="1">
        <v>0.65100000000000002</v>
      </c>
      <c r="J29" s="60"/>
      <c r="K29" s="4"/>
      <c r="L29" s="4"/>
      <c r="M29" s="4"/>
      <c r="N29" s="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0.40420250568870197</v>
      </c>
      <c r="E30" s="2">
        <v>0.38600218862685398</v>
      </c>
      <c r="F30" s="2">
        <v>0.39225500622929899</v>
      </c>
      <c r="G30" s="2">
        <v>0.37295083902839898</v>
      </c>
      <c r="H30" s="2">
        <v>0.37146519676964501</v>
      </c>
      <c r="I30" s="2">
        <v>0.391467432528676</v>
      </c>
      <c r="J30" s="60"/>
      <c r="K30" s="4"/>
      <c r="L30" s="4"/>
      <c r="M30" s="4"/>
      <c r="N30" s="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J31" s="4"/>
      <c r="K31" s="4"/>
      <c r="L31" s="4"/>
      <c r="M31" s="4"/>
      <c r="N31" s="4"/>
      <c r="Q31" s="59"/>
    </row>
    <row r="32" spans="1:45" x14ac:dyDescent="0.15">
      <c r="D32" s="59"/>
      <c r="E32" s="59"/>
      <c r="F32" s="59"/>
      <c r="G32" s="59"/>
      <c r="H32" s="59"/>
      <c r="I32" s="59"/>
      <c r="J32" s="59"/>
      <c r="K32" s="59"/>
      <c r="Q32" s="59"/>
    </row>
    <row r="33" spans="3:85" x14ac:dyDescent="0.15">
      <c r="C33" s="1"/>
    </row>
    <row r="34" spans="3:85" x14ac:dyDescent="0.15">
      <c r="C34" s="1"/>
    </row>
    <row r="35" spans="3:85" x14ac:dyDescent="0.15">
      <c r="C35" s="1"/>
      <c r="CG35" s="1"/>
    </row>
    <row r="36" spans="3:85" x14ac:dyDescent="0.15">
      <c r="C36" s="1"/>
      <c r="CG36" s="1"/>
    </row>
    <row r="37" spans="3:85" x14ac:dyDescent="0.15">
      <c r="C37" s="1"/>
    </row>
    <row r="38" spans="3:85" x14ac:dyDescent="0.15">
      <c r="C38" s="1"/>
    </row>
    <row r="39" spans="3:85" x14ac:dyDescent="0.15">
      <c r="C39" s="1"/>
      <c r="D39" s="1"/>
      <c r="E39" s="1"/>
    </row>
    <row r="40" spans="3:85" x14ac:dyDescent="0.15">
      <c r="C40" s="1"/>
      <c r="D40" s="59"/>
      <c r="E40" s="59"/>
      <c r="F40" s="59"/>
      <c r="G40" s="59"/>
      <c r="H40" s="59"/>
      <c r="I40" s="59"/>
      <c r="P40" s="4"/>
      <c r="Q40" s="4"/>
    </row>
    <row r="41" spans="3:85" x14ac:dyDescent="0.15">
      <c r="C41" s="1"/>
      <c r="D41" s="59"/>
      <c r="E41" s="59"/>
      <c r="F41" s="59"/>
      <c r="G41" s="59"/>
      <c r="H41" s="59"/>
      <c r="I41" s="59"/>
      <c r="P41" s="4"/>
      <c r="Q41" s="4"/>
    </row>
    <row r="42" spans="3:85" x14ac:dyDescent="0.15">
      <c r="C42" s="1"/>
      <c r="D42" s="59"/>
      <c r="E42" s="59"/>
      <c r="F42" s="59"/>
      <c r="G42" s="59"/>
      <c r="H42" s="59"/>
      <c r="I42" s="59"/>
      <c r="P42" s="4"/>
      <c r="Q42" s="4"/>
    </row>
    <row r="43" spans="3:85" x14ac:dyDescent="0.15">
      <c r="C43" s="1"/>
      <c r="D43" s="59"/>
      <c r="E43" s="59"/>
      <c r="F43" s="59"/>
      <c r="G43" s="59"/>
      <c r="H43" s="59"/>
      <c r="I43" s="59"/>
      <c r="P43" s="4"/>
      <c r="Q43" s="64"/>
    </row>
    <row r="44" spans="3:85" x14ac:dyDescent="0.15">
      <c r="C44" s="1"/>
      <c r="D44" s="59"/>
      <c r="E44" s="59"/>
      <c r="F44" s="59"/>
      <c r="G44" s="59"/>
      <c r="H44" s="59"/>
      <c r="I44" s="59"/>
      <c r="P44" s="4"/>
      <c r="Q44" s="4"/>
    </row>
    <row r="45" spans="3:85" x14ac:dyDescent="0.15">
      <c r="C45" s="1"/>
      <c r="D45" s="59"/>
      <c r="E45" s="59"/>
      <c r="F45" s="59"/>
      <c r="G45" s="59"/>
      <c r="H45" s="59"/>
      <c r="I45" s="59"/>
      <c r="P45" s="4"/>
      <c r="Q45" s="64"/>
    </row>
    <row r="46" spans="3:85" x14ac:dyDescent="0.15">
      <c r="C46" s="1"/>
      <c r="D46" s="1"/>
      <c r="E46" s="1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3:85" x14ac:dyDescent="0.15">
      <c r="C47" s="1"/>
      <c r="D47" s="59"/>
      <c r="E47" s="59"/>
      <c r="F47" s="59"/>
      <c r="G47" s="59"/>
      <c r="H47" s="59"/>
      <c r="I47" s="59"/>
      <c r="P47" s="4"/>
      <c r="Q47" s="64"/>
    </row>
    <row r="48" spans="3:85" x14ac:dyDescent="0.15">
      <c r="C48" s="1"/>
      <c r="D48" s="59"/>
      <c r="E48" s="59"/>
      <c r="F48" s="59"/>
      <c r="G48" s="59"/>
      <c r="H48" s="59"/>
      <c r="I48" s="59"/>
      <c r="P48" s="64"/>
      <c r="Q48" s="64"/>
    </row>
    <row r="49" spans="3:17" x14ac:dyDescent="0.15">
      <c r="C49" s="1"/>
      <c r="D49" s="59"/>
      <c r="E49" s="59"/>
      <c r="F49" s="59"/>
      <c r="G49" s="59"/>
      <c r="H49" s="59"/>
      <c r="I49" s="59"/>
      <c r="P49" s="4"/>
      <c r="Q49" s="4"/>
    </row>
    <row r="50" spans="3:17" x14ac:dyDescent="0.15">
      <c r="C50" s="1"/>
      <c r="D50" s="59"/>
      <c r="E50" s="59"/>
      <c r="F50" s="59"/>
      <c r="G50" s="59"/>
      <c r="H50" s="59"/>
      <c r="I50" s="59"/>
    </row>
    <row r="51" spans="3:17" x14ac:dyDescent="0.15">
      <c r="C51" s="1"/>
      <c r="D51" s="59"/>
      <c r="E51" s="59"/>
      <c r="F51" s="59"/>
      <c r="G51" s="59"/>
      <c r="H51" s="59"/>
      <c r="I51" s="59"/>
    </row>
    <row r="52" spans="3:17" x14ac:dyDescent="0.15">
      <c r="C52" s="1"/>
      <c r="D52" s="59"/>
      <c r="E52" s="59"/>
      <c r="F52" s="59"/>
      <c r="G52" s="59"/>
      <c r="H52" s="59"/>
      <c r="I52" s="59"/>
    </row>
    <row r="53" spans="3:17" x14ac:dyDescent="0.15">
      <c r="C53" s="1"/>
      <c r="D53" s="1"/>
      <c r="E53" s="1"/>
      <c r="F53" s="65"/>
    </row>
    <row r="54" spans="3:17" x14ac:dyDescent="0.15">
      <c r="C54" s="1"/>
      <c r="D54" s="1"/>
      <c r="E54" s="1"/>
      <c r="F54" s="65"/>
    </row>
    <row r="55" spans="3:17" x14ac:dyDescent="0.15">
      <c r="C55" s="1"/>
      <c r="D55" s="1"/>
      <c r="E55" s="1"/>
      <c r="F55" s="65"/>
    </row>
    <row r="56" spans="3:17" x14ac:dyDescent="0.15">
      <c r="C56" s="1"/>
      <c r="D56" s="1"/>
      <c r="E56" s="1"/>
      <c r="F56" s="65"/>
    </row>
    <row r="57" spans="3:17" x14ac:dyDescent="0.15">
      <c r="C57" s="1"/>
      <c r="D57" s="1"/>
      <c r="E57" s="1"/>
      <c r="F57" s="65"/>
    </row>
    <row r="58" spans="3:17" x14ac:dyDescent="0.15">
      <c r="C58" s="1"/>
      <c r="D58" s="1"/>
      <c r="E58" s="1"/>
      <c r="F58" s="65"/>
    </row>
    <row r="59" spans="3:17" x14ac:dyDescent="0.15">
      <c r="C59" s="1"/>
      <c r="D59" s="1"/>
      <c r="E59" s="1"/>
      <c r="F59" s="65"/>
    </row>
    <row r="60" spans="3:17" x14ac:dyDescent="0.15">
      <c r="C60" s="1"/>
      <c r="D60" s="1"/>
      <c r="E60" s="1"/>
      <c r="F60" s="65"/>
    </row>
    <row r="61" spans="3:17" x14ac:dyDescent="0.15">
      <c r="C61" s="1"/>
      <c r="D61" s="1"/>
      <c r="E61" s="1"/>
      <c r="F61" s="65"/>
    </row>
    <row r="62" spans="3:17" x14ac:dyDescent="0.15">
      <c r="C62" s="1"/>
      <c r="D62" s="1"/>
      <c r="E62" s="1"/>
      <c r="F62" s="65"/>
    </row>
    <row r="63" spans="3:17" x14ac:dyDescent="0.15">
      <c r="C63" s="1"/>
      <c r="D63" s="1"/>
      <c r="E63" s="1"/>
      <c r="F63" s="65"/>
    </row>
    <row r="64" spans="3:17" x14ac:dyDescent="0.15">
      <c r="C64" s="1"/>
      <c r="D64" s="1"/>
      <c r="E64" s="1"/>
      <c r="F64" s="65"/>
    </row>
    <row r="65" spans="3:6" s="59" customFormat="1" x14ac:dyDescent="0.15">
      <c r="C65" s="1"/>
      <c r="D65" s="1"/>
      <c r="E65" s="1"/>
      <c r="F65" s="65"/>
    </row>
    <row r="66" spans="3:6" s="59" customFormat="1" x14ac:dyDescent="0.15">
      <c r="C66" s="1"/>
      <c r="D66" s="1"/>
      <c r="E66" s="1"/>
      <c r="F66" s="65"/>
    </row>
    <row r="67" spans="3:6" s="59" customFormat="1" x14ac:dyDescent="0.15">
      <c r="C67" s="1"/>
      <c r="D67" s="1"/>
      <c r="E67" s="1"/>
      <c r="F67" s="65"/>
    </row>
    <row r="68" spans="3:6" s="59" customFormat="1" x14ac:dyDescent="0.15">
      <c r="C68" s="1"/>
      <c r="D68" s="1"/>
      <c r="E68" s="1"/>
      <c r="F68" s="65"/>
    </row>
    <row r="69" spans="3:6" s="59" customFormat="1" x14ac:dyDescent="0.15">
      <c r="C69" s="1"/>
      <c r="D69" s="1"/>
      <c r="E69" s="1"/>
      <c r="F69" s="65"/>
    </row>
    <row r="70" spans="3:6" s="59" customFormat="1" x14ac:dyDescent="0.15">
      <c r="C70" s="1"/>
      <c r="D70" s="1"/>
      <c r="E70" s="1"/>
      <c r="F70" s="65"/>
    </row>
    <row r="71" spans="3:6" s="59" customFormat="1" x14ac:dyDescent="0.15">
      <c r="C71" s="1"/>
      <c r="D71" s="1"/>
      <c r="E71" s="1"/>
      <c r="F71" s="65"/>
    </row>
    <row r="72" spans="3:6" s="59" customFormat="1" x14ac:dyDescent="0.15">
      <c r="C72" s="1"/>
      <c r="D72" s="1"/>
      <c r="E72" s="1"/>
      <c r="F72" s="65"/>
    </row>
    <row r="73" spans="3:6" s="59" customFormat="1" x14ac:dyDescent="0.15">
      <c r="C73" s="1"/>
      <c r="D73" s="1"/>
      <c r="E73" s="1"/>
      <c r="F73" s="65"/>
    </row>
    <row r="74" spans="3:6" s="59" customFormat="1" x14ac:dyDescent="0.15">
      <c r="C74" s="1"/>
      <c r="D74" s="1"/>
      <c r="E74" s="1"/>
      <c r="F74" s="65"/>
    </row>
    <row r="75" spans="3:6" s="59" customFormat="1" x14ac:dyDescent="0.15">
      <c r="C75" s="1"/>
      <c r="D75" s="1"/>
      <c r="E75" s="1"/>
      <c r="F75" s="65"/>
    </row>
    <row r="76" spans="3:6" s="59" customFormat="1" x14ac:dyDescent="0.15">
      <c r="C76" s="1"/>
      <c r="D76" s="1"/>
      <c r="E76" s="1"/>
      <c r="F76" s="65"/>
    </row>
    <row r="77" spans="3:6" s="59" customFormat="1" x14ac:dyDescent="0.15">
      <c r="C77" s="1"/>
      <c r="D77" s="1"/>
      <c r="E77" s="1"/>
      <c r="F77" s="65"/>
    </row>
    <row r="78" spans="3:6" s="59" customFormat="1" x14ac:dyDescent="0.15">
      <c r="C78" s="1"/>
      <c r="D78" s="1"/>
      <c r="E78" s="1"/>
      <c r="F78" s="65"/>
    </row>
    <row r="79" spans="3:6" s="59" customFormat="1" x14ac:dyDescent="0.15">
      <c r="C79" s="1"/>
      <c r="D79" s="1"/>
      <c r="E79" s="1"/>
      <c r="F79" s="65"/>
    </row>
    <row r="80" spans="3:6" s="59" customFormat="1" x14ac:dyDescent="0.15">
      <c r="C80" s="1"/>
      <c r="D80" s="1"/>
      <c r="E80" s="1"/>
      <c r="F80" s="65"/>
    </row>
    <row r="81" spans="3:17" x14ac:dyDescent="0.15">
      <c r="C81" s="1"/>
      <c r="D81" s="1"/>
      <c r="E81" s="1"/>
      <c r="F81" s="65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3:17" x14ac:dyDescent="0.15">
      <c r="C82" s="1"/>
      <c r="D82" s="1"/>
      <c r="E82" s="1"/>
      <c r="F82" s="65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</row>
    <row r="83" spans="3:17" x14ac:dyDescent="0.15">
      <c r="C83" s="1"/>
      <c r="D83" s="1"/>
      <c r="E83" s="1"/>
      <c r="F83" s="65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</row>
    <row r="84" spans="3:17" x14ac:dyDescent="0.15">
      <c r="C84" s="1"/>
      <c r="D84" s="1"/>
      <c r="E84" s="1"/>
      <c r="F84" s="65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</row>
    <row r="85" spans="3:17" x14ac:dyDescent="0.15">
      <c r="C85" s="1"/>
      <c r="D85" s="1"/>
      <c r="E85" s="1"/>
      <c r="F85" s="65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</row>
    <row r="86" spans="3:17" x14ac:dyDescent="0.15">
      <c r="C86" s="1"/>
      <c r="D86" s="1"/>
      <c r="E86" s="1"/>
      <c r="F86" s="65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</row>
    <row r="87" spans="3:17" x14ac:dyDescent="0.15">
      <c r="C87" s="1"/>
      <c r="D87" s="1"/>
      <c r="E87" s="1"/>
      <c r="F87" s="65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</row>
    <row r="88" spans="3:17" x14ac:dyDescent="0.15">
      <c r="C88" s="1"/>
      <c r="D88" s="1"/>
      <c r="E88" s="1"/>
      <c r="F88" s="65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</row>
    <row r="89" spans="3:17" x14ac:dyDescent="0.15">
      <c r="C89" s="1"/>
      <c r="D89" s="1"/>
      <c r="E89" s="1"/>
    </row>
    <row r="90" spans="3:17" x14ac:dyDescent="0.15">
      <c r="C90" s="1"/>
      <c r="D90" s="1"/>
      <c r="E90" s="1"/>
    </row>
    <row r="91" spans="3:17" x14ac:dyDescent="0.15">
      <c r="C91" s="1"/>
      <c r="D91" s="1"/>
      <c r="E91" s="1"/>
    </row>
    <row r="92" spans="3:17" x14ac:dyDescent="0.15">
      <c r="C92" s="1"/>
      <c r="D92" s="1"/>
      <c r="E92" s="1"/>
    </row>
    <row r="93" spans="3:17" x14ac:dyDescent="0.15">
      <c r="C93" s="1"/>
      <c r="D93" s="1"/>
      <c r="E93" s="1"/>
    </row>
    <row r="94" spans="3:17" x14ac:dyDescent="0.15">
      <c r="C94" s="1"/>
      <c r="D94" s="1"/>
      <c r="E94" s="1"/>
    </row>
    <row r="95" spans="3:17" x14ac:dyDescent="0.15">
      <c r="C95" s="1"/>
      <c r="D95" s="1"/>
      <c r="E95" s="1"/>
    </row>
    <row r="96" spans="3:17" x14ac:dyDescent="0.15">
      <c r="C96" s="1"/>
      <c r="D96" s="1"/>
      <c r="E96" s="1"/>
    </row>
    <row r="97" spans="3:5" x14ac:dyDescent="0.15">
      <c r="C97" s="1"/>
      <c r="D97" s="1"/>
      <c r="E97" s="1"/>
    </row>
    <row r="98" spans="3:5" x14ac:dyDescent="0.15">
      <c r="C98" s="1"/>
      <c r="D98" s="1"/>
      <c r="E98" s="1"/>
    </row>
    <row r="99" spans="3:5" x14ac:dyDescent="0.15">
      <c r="C99" s="1"/>
      <c r="D99" s="1"/>
      <c r="E99" s="1"/>
    </row>
    <row r="100" spans="3:5" x14ac:dyDescent="0.15">
      <c r="C100" s="1"/>
      <c r="D100" s="1"/>
      <c r="E100" s="1"/>
    </row>
    <row r="101" spans="3:5" x14ac:dyDescent="0.15">
      <c r="C101" s="1"/>
      <c r="D101" s="1"/>
      <c r="E101" s="1"/>
    </row>
    <row r="102" spans="3:5" x14ac:dyDescent="0.15">
      <c r="C102" s="1"/>
      <c r="D102" s="1"/>
      <c r="E102" s="1"/>
    </row>
    <row r="103" spans="3:5" x14ac:dyDescent="0.15">
      <c r="C103" s="1"/>
      <c r="D103" s="1"/>
      <c r="E103" s="1"/>
    </row>
    <row r="104" spans="3:5" x14ac:dyDescent="0.15">
      <c r="C104" s="1"/>
      <c r="D104" s="1"/>
      <c r="E104" s="1"/>
    </row>
    <row r="105" spans="3:5" x14ac:dyDescent="0.15">
      <c r="C105" s="1"/>
      <c r="D105" s="1"/>
      <c r="E105" s="1"/>
    </row>
    <row r="106" spans="3:5" x14ac:dyDescent="0.15">
      <c r="C106" s="1"/>
      <c r="D106" s="1"/>
      <c r="E106" s="1"/>
    </row>
    <row r="107" spans="3:5" x14ac:dyDescent="0.15">
      <c r="C107" s="1"/>
      <c r="D107" s="1"/>
      <c r="E107" s="1"/>
    </row>
    <row r="108" spans="3:5" x14ac:dyDescent="0.15">
      <c r="C108" s="1"/>
      <c r="D108" s="1"/>
      <c r="E108" s="1"/>
    </row>
    <row r="109" spans="3:5" x14ac:dyDescent="0.15">
      <c r="C109" s="1"/>
      <c r="D109" s="1"/>
      <c r="E109" s="1"/>
    </row>
    <row r="110" spans="3:5" x14ac:dyDescent="0.15">
      <c r="C110" s="1"/>
      <c r="D110" s="1"/>
      <c r="E110" s="1"/>
    </row>
    <row r="111" spans="3:5" x14ac:dyDescent="0.15">
      <c r="C111" s="1"/>
      <c r="D111" s="1"/>
      <c r="E111" s="1"/>
    </row>
    <row r="112" spans="3:5" x14ac:dyDescent="0.15">
      <c r="C112" s="1"/>
      <c r="D112" s="1"/>
      <c r="E112" s="1"/>
    </row>
    <row r="113" spans="3:5" x14ac:dyDescent="0.15">
      <c r="C113" s="1"/>
      <c r="D113" s="1"/>
      <c r="E113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CG88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20" x14ac:dyDescent="0.15">
      <c r="A1" s="66" t="s">
        <v>13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20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20" x14ac:dyDescent="0.15">
      <c r="A3" s="66" t="s">
        <v>2</v>
      </c>
      <c r="D3" s="60">
        <v>7.0619999999999994</v>
      </c>
      <c r="E3" s="60">
        <v>1.5369999999999999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20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20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20" x14ac:dyDescent="0.15">
      <c r="A6" s="68" t="s">
        <v>7</v>
      </c>
      <c r="B6" s="62">
        <v>0.105</v>
      </c>
      <c r="C6" s="69" t="s">
        <v>554</v>
      </c>
      <c r="D6" s="2">
        <v>1.9162753285465899E-2</v>
      </c>
      <c r="E6" s="2">
        <v>5.9149575799621401E-3</v>
      </c>
      <c r="F6" s="2">
        <v>0.26549288936066201</v>
      </c>
      <c r="G6" s="2">
        <v>0.48772923687638298</v>
      </c>
      <c r="H6" s="2">
        <v>1.27198544216425</v>
      </c>
      <c r="I6" s="2">
        <v>2.1527270538186798</v>
      </c>
      <c r="J6" s="2">
        <v>3.1565262044068199</v>
      </c>
      <c r="K6" s="2">
        <v>4.5159960949670799</v>
      </c>
      <c r="L6" s="2">
        <v>5.7364622305850803</v>
      </c>
      <c r="M6" s="2">
        <v>6.4261793504532303</v>
      </c>
      <c r="N6" s="2">
        <v>2.0300046170953899E-2</v>
      </c>
      <c r="O6" s="2">
        <v>0.29086561953831502</v>
      </c>
    </row>
    <row r="7" spans="1:20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20" x14ac:dyDescent="0.15">
      <c r="A8" s="68" t="s">
        <v>7</v>
      </c>
      <c r="B8" s="62">
        <v>0.105</v>
      </c>
      <c r="C8" s="69" t="s">
        <v>554</v>
      </c>
      <c r="D8" s="2">
        <v>1.6948459788280499E-2</v>
      </c>
      <c r="E8" s="2">
        <v>-5.7129908304901205E-4</v>
      </c>
      <c r="F8" s="2">
        <v>0.259613660810326</v>
      </c>
      <c r="G8" s="2">
        <v>0.50959360551094102</v>
      </c>
      <c r="H8" s="2">
        <v>1.2573015545632</v>
      </c>
      <c r="I8" s="2">
        <v>2.0520820711215499</v>
      </c>
      <c r="J8" s="2">
        <v>3.2614348839209302</v>
      </c>
      <c r="K8" s="2">
        <v>4.38502890097989</v>
      </c>
      <c r="L8" s="2">
        <v>5.5035309438754396</v>
      </c>
      <c r="M8" s="2">
        <v>6.1675433410642402</v>
      </c>
      <c r="N8" s="2">
        <v>1.6735602431009002E-2</v>
      </c>
      <c r="O8" s="2">
        <v>0.27596958345483502</v>
      </c>
    </row>
    <row r="9" spans="1:20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20" x14ac:dyDescent="0.15">
      <c r="A10" s="68" t="s">
        <v>7</v>
      </c>
      <c r="B10" s="63">
        <v>0.105</v>
      </c>
      <c r="C10" s="68" t="s">
        <v>554</v>
      </c>
      <c r="D10" s="2">
        <v>9.4937249794023494E-3</v>
      </c>
      <c r="E10" s="2">
        <v>-3.9702796211218798E-4</v>
      </c>
      <c r="F10" s="2">
        <v>0.30620675940508002</v>
      </c>
      <c r="G10" s="2">
        <v>0.48278537762961299</v>
      </c>
      <c r="H10" s="2">
        <v>1.3234446617954501</v>
      </c>
      <c r="I10" s="2">
        <v>2.2342551759073901</v>
      </c>
      <c r="J10" s="2">
        <v>3.1812799129582601</v>
      </c>
      <c r="K10" s="2">
        <v>4.7351934452703102</v>
      </c>
      <c r="L10" s="2">
        <v>5.7505047296729899</v>
      </c>
      <c r="M10" s="2">
        <v>6.2216289432203604</v>
      </c>
      <c r="N10" s="2">
        <v>1.24896508739779E-2</v>
      </c>
      <c r="O10" s="2">
        <v>0.283111329422983</v>
      </c>
    </row>
    <row r="11" spans="1:20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  <c r="R11" s="64"/>
      <c r="T11" s="64"/>
    </row>
    <row r="12" spans="1:20" x14ac:dyDescent="0.15">
      <c r="A12" s="68" t="s">
        <v>7</v>
      </c>
      <c r="B12" s="71">
        <v>0</v>
      </c>
      <c r="C12" s="68" t="s">
        <v>8</v>
      </c>
      <c r="D12" s="61">
        <v>0.967471847705343</v>
      </c>
      <c r="E12" s="61">
        <v>0.92174826092663098</v>
      </c>
      <c r="F12" s="61">
        <v>0.95675573392476798</v>
      </c>
      <c r="G12" s="61">
        <v>0.96367447855743804</v>
      </c>
      <c r="H12" s="61">
        <v>0.90497653874440398</v>
      </c>
      <c r="I12" s="61">
        <v>0.95454670733499902</v>
      </c>
      <c r="J12" s="61">
        <v>0.91415985625688301</v>
      </c>
      <c r="K12" s="61">
        <v>0.95082487605852095</v>
      </c>
      <c r="L12" s="61">
        <v>0.92221372682779401</v>
      </c>
      <c r="M12" s="61">
        <v>0.90669825642913005</v>
      </c>
      <c r="N12" s="61">
        <v>0.87810967375079996</v>
      </c>
      <c r="O12" s="61">
        <v>0.84929272681715695</v>
      </c>
    </row>
    <row r="13" spans="1:20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20" x14ac:dyDescent="0.15">
      <c r="A14" s="68" t="s">
        <v>7</v>
      </c>
      <c r="B14" s="71">
        <v>0</v>
      </c>
      <c r="C14" s="68" t="s">
        <v>8</v>
      </c>
      <c r="D14" s="6">
        <v>0.94278972793357996</v>
      </c>
      <c r="E14" s="6">
        <v>0.94770113890211305</v>
      </c>
      <c r="F14" s="61">
        <v>0.99617938027514297</v>
      </c>
      <c r="G14" s="61">
        <v>0.94756907360111398</v>
      </c>
      <c r="H14" s="61">
        <v>0.94131073302476198</v>
      </c>
      <c r="I14" s="61">
        <v>0.93995695078839103</v>
      </c>
      <c r="J14" s="61">
        <v>0.914935276342277</v>
      </c>
      <c r="K14" s="61">
        <v>0.94749063153780699</v>
      </c>
      <c r="L14" s="61">
        <v>0.88719725442286002</v>
      </c>
      <c r="M14" s="61">
        <v>0.932569449773617</v>
      </c>
      <c r="N14" s="61">
        <v>0.88877347297599896</v>
      </c>
      <c r="O14" s="61">
        <v>0.82659973843418</v>
      </c>
    </row>
    <row r="15" spans="1:20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20" x14ac:dyDescent="0.15">
      <c r="A16" s="68" t="s">
        <v>7</v>
      </c>
      <c r="B16" s="71">
        <v>0</v>
      </c>
      <c r="C16" s="68" t="s">
        <v>8</v>
      </c>
      <c r="D16" s="61">
        <v>0.98551641114280797</v>
      </c>
      <c r="E16" s="61">
        <v>0.94871956405329605</v>
      </c>
      <c r="F16" s="61">
        <v>0.86293683944194599</v>
      </c>
      <c r="G16" s="61">
        <v>0.93338463130706295</v>
      </c>
      <c r="H16" s="61">
        <v>0.96366315671662695</v>
      </c>
      <c r="I16" s="61">
        <v>0.92340024837261303</v>
      </c>
      <c r="J16" s="61">
        <v>0.92467675126438897</v>
      </c>
      <c r="K16" s="61">
        <v>0.93075866788110295</v>
      </c>
      <c r="L16" s="61">
        <v>0.85927018928729804</v>
      </c>
      <c r="M16" s="61">
        <v>0.794142198340548</v>
      </c>
      <c r="N16" s="61">
        <v>0.793740092478045</v>
      </c>
      <c r="O16" s="61">
        <v>0.69415490229641696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0.910434927452066</v>
      </c>
      <c r="E18" s="61">
        <v>0.945540896607169</v>
      </c>
      <c r="F18" s="61">
        <v>0.95184601173759298</v>
      </c>
      <c r="G18" s="61">
        <v>0.95736268187488205</v>
      </c>
      <c r="H18" s="61">
        <v>0.958637272383422</v>
      </c>
      <c r="I18" s="61">
        <v>0.92965512302969</v>
      </c>
      <c r="J18" s="61">
        <v>0.896399924379507</v>
      </c>
      <c r="K18" s="61">
        <v>0.83574072923232601</v>
      </c>
      <c r="L18" s="61">
        <v>0.76264184082679698</v>
      </c>
      <c r="M18" s="61">
        <v>0.74903806419027497</v>
      </c>
      <c r="N18" s="61">
        <v>0.678771602055114</v>
      </c>
      <c r="O18" s="61">
        <v>0.58720084027308905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  <c r="R19" s="64"/>
      <c r="T19" s="64"/>
    </row>
    <row r="20" spans="1:45" x14ac:dyDescent="0.15">
      <c r="A20" s="68" t="s">
        <v>7</v>
      </c>
      <c r="B20" s="71">
        <v>0</v>
      </c>
      <c r="C20" s="68" t="s">
        <v>8</v>
      </c>
      <c r="D20" s="61">
        <v>0.96329766590896504</v>
      </c>
      <c r="E20" s="61">
        <v>0.95416053451948302</v>
      </c>
      <c r="F20" s="61">
        <v>0.92385372639238095</v>
      </c>
      <c r="G20" s="61">
        <v>0.94640552680179701</v>
      </c>
      <c r="H20" s="61">
        <v>0.87436969396923203</v>
      </c>
      <c r="I20" s="61">
        <v>0.86180603076704299</v>
      </c>
      <c r="J20" s="61">
        <v>0.805637201140601</v>
      </c>
      <c r="K20" s="61">
        <v>0.78200327164082295</v>
      </c>
      <c r="L20" s="61">
        <v>0.64741819203220796</v>
      </c>
      <c r="M20" s="61">
        <v>0.58990849108475396</v>
      </c>
      <c r="N20" s="61">
        <v>0.479360399183488</v>
      </c>
      <c r="O20" s="61">
        <v>0.41150508802025199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0.90661605527712696</v>
      </c>
      <c r="E22" s="61">
        <v>0.85527291393372495</v>
      </c>
      <c r="F22" s="61">
        <v>0.83366741191889604</v>
      </c>
      <c r="G22" s="61">
        <v>0.77728488840753895</v>
      </c>
      <c r="H22" s="61">
        <v>0.65469913599014795</v>
      </c>
      <c r="I22" s="61">
        <v>0.57158188452457603</v>
      </c>
      <c r="J22" s="61">
        <v>0.480082413887708</v>
      </c>
      <c r="K22" s="61">
        <v>0.39182153683933002</v>
      </c>
      <c r="L22" s="61">
        <v>0.28522647503242199</v>
      </c>
      <c r="M22" s="61">
        <v>0.18874143211316899</v>
      </c>
      <c r="N22" s="61">
        <v>0.120245297091241</v>
      </c>
      <c r="O22" s="61">
        <v>5.0666396006064499E-2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0.71587460319305996</v>
      </c>
      <c r="E24" s="61">
        <v>0.55739665582907605</v>
      </c>
      <c r="F24" s="61">
        <v>0.50341600374356599</v>
      </c>
      <c r="G24" s="61">
        <v>0.40239024797927297</v>
      </c>
      <c r="H24" s="61">
        <v>0.29262636744679499</v>
      </c>
      <c r="I24" s="61">
        <v>0.20367689000043901</v>
      </c>
      <c r="J24" s="61">
        <v>0.117927681157521</v>
      </c>
      <c r="K24" s="61">
        <v>5.4000319642000999E-2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0.81200000000000006</v>
      </c>
      <c r="E25" s="1">
        <v>15.196</v>
      </c>
      <c r="F25" s="1">
        <v>21.196000000000002</v>
      </c>
      <c r="G25" s="1">
        <v>33.188000000000002</v>
      </c>
      <c r="H25" s="1">
        <v>57.185000000000002</v>
      </c>
      <c r="I25" s="1">
        <v>0.81200000000000006</v>
      </c>
      <c r="J25" s="1"/>
      <c r="S25" s="59"/>
      <c r="T25" s="59"/>
      <c r="U25" s="59"/>
      <c r="V25" s="59"/>
      <c r="W25" s="59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0.39199130831882201</v>
      </c>
      <c r="E26" s="2">
        <v>0.39550807320762899</v>
      </c>
      <c r="F26" s="2">
        <v>0.38175313668952598</v>
      </c>
      <c r="G26" s="2">
        <v>0.37409831636600299</v>
      </c>
      <c r="H26" s="2">
        <v>0.39597635415788801</v>
      </c>
      <c r="I26" s="2">
        <v>0.36202671485045201</v>
      </c>
      <c r="J26" s="60"/>
      <c r="S26" s="59"/>
      <c r="T26" s="59"/>
      <c r="U26" s="59"/>
      <c r="V26" s="59"/>
      <c r="W26" s="59"/>
    </row>
    <row r="27" spans="1:45" x14ac:dyDescent="0.15">
      <c r="A27" s="69" t="s">
        <v>4</v>
      </c>
      <c r="B27" s="76">
        <v>15</v>
      </c>
      <c r="C27" s="69" t="s">
        <v>5</v>
      </c>
      <c r="D27" s="1">
        <v>0.81100000000000005</v>
      </c>
      <c r="E27" s="1">
        <v>17.201000000000001</v>
      </c>
      <c r="F27" s="1">
        <v>23.199000000000002</v>
      </c>
      <c r="G27" s="1">
        <v>35.19</v>
      </c>
      <c r="H27" s="1">
        <v>59.189</v>
      </c>
      <c r="I27" s="1">
        <v>0.81200000000000006</v>
      </c>
      <c r="J27" s="60"/>
      <c r="K27" s="4"/>
      <c r="L27" s="4"/>
      <c r="M27" s="4"/>
      <c r="N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0.38713079628710001</v>
      </c>
      <c r="E28" s="2">
        <v>0.37719699774494297</v>
      </c>
      <c r="F28" s="2">
        <v>0.379488315651136</v>
      </c>
      <c r="G28" s="2">
        <v>0.38775267066439001</v>
      </c>
      <c r="H28" s="2">
        <v>0.36978625318456199</v>
      </c>
      <c r="I28" s="2">
        <v>0.40538531958233498</v>
      </c>
      <c r="J28" s="60"/>
      <c r="K28" s="4"/>
      <c r="L28" s="4"/>
      <c r="M28" s="4"/>
      <c r="N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0.81100000000000005</v>
      </c>
      <c r="E29" s="1">
        <v>19.204999999999998</v>
      </c>
      <c r="F29" s="1">
        <v>25.2</v>
      </c>
      <c r="G29" s="1">
        <v>37.194000000000003</v>
      </c>
      <c r="H29" s="1">
        <v>61.192999999999998</v>
      </c>
      <c r="I29" s="1">
        <v>0.81100000000000005</v>
      </c>
      <c r="J29" s="60"/>
      <c r="K29" s="4"/>
      <c r="L29" s="4"/>
      <c r="M29" s="4"/>
      <c r="N29" s="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0.38308058984745302</v>
      </c>
      <c r="E30" s="2">
        <v>0.38624628148579299</v>
      </c>
      <c r="F30" s="2">
        <v>0.35261223237377198</v>
      </c>
      <c r="G30" s="2">
        <v>0.379775462786623</v>
      </c>
      <c r="H30" s="2">
        <v>0.374680390640591</v>
      </c>
      <c r="I30" s="2">
        <v>0.40810002170828502</v>
      </c>
      <c r="J30" s="60"/>
      <c r="K30" s="4"/>
      <c r="L30" s="4"/>
      <c r="M30" s="4"/>
      <c r="N30" s="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Q31" s="59"/>
    </row>
    <row r="32" spans="1:45" x14ac:dyDescent="0.15">
      <c r="D32" s="59"/>
      <c r="E32" s="59"/>
      <c r="F32" s="59"/>
      <c r="G32" s="59"/>
      <c r="H32" s="59"/>
      <c r="I32" s="59"/>
      <c r="J32" s="59"/>
      <c r="K32" s="59"/>
      <c r="Q32" s="59"/>
    </row>
    <row r="33" spans="2:8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2:85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2:85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</row>
    <row r="36" spans="2:85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2:8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2:8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</row>
    <row r="39" spans="2:85" x14ac:dyDescent="0.15">
      <c r="D39" s="64"/>
      <c r="E39" s="64"/>
      <c r="F39" s="65"/>
      <c r="G39" s="64"/>
      <c r="H39" s="64"/>
      <c r="I39" s="64"/>
      <c r="J39" s="64"/>
      <c r="K39" s="4"/>
      <c r="L39" s="4"/>
      <c r="M39" s="4"/>
      <c r="N39" s="4"/>
      <c r="O39" s="4"/>
      <c r="P39" s="4"/>
      <c r="Q39" s="4"/>
    </row>
    <row r="40" spans="2:85" x14ac:dyDescent="0.15">
      <c r="D40" s="64"/>
      <c r="E40" s="64"/>
      <c r="F40" s="65"/>
      <c r="G40" s="64"/>
      <c r="H40" s="64"/>
      <c r="I40" s="64"/>
      <c r="J40" s="64"/>
      <c r="K40" s="4"/>
      <c r="L40" s="4"/>
      <c r="M40" s="4"/>
      <c r="N40" s="4"/>
      <c r="O40" s="4"/>
      <c r="P40" s="4"/>
      <c r="Q40" s="4"/>
    </row>
    <row r="41" spans="2:85" x14ac:dyDescent="0.15">
      <c r="D41" s="64"/>
      <c r="E41" s="64"/>
      <c r="F41" s="65"/>
      <c r="G41" s="64"/>
      <c r="H41" s="64"/>
      <c r="I41" s="64"/>
      <c r="J41" s="64"/>
      <c r="K41" s="4"/>
      <c r="L41" s="4"/>
      <c r="M41" s="4"/>
      <c r="N41" s="4"/>
      <c r="O41" s="4"/>
      <c r="P41" s="4"/>
      <c r="Q41" s="4"/>
    </row>
    <row r="42" spans="2:85" x14ac:dyDescent="0.15">
      <c r="D42" s="4"/>
      <c r="E42" s="4"/>
      <c r="F42" s="65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85" x14ac:dyDescent="0.15">
      <c r="D43" s="4"/>
      <c r="E43" s="4"/>
      <c r="F43" s="65"/>
      <c r="G43" s="4"/>
      <c r="H43" s="4"/>
      <c r="I43" s="4"/>
      <c r="J43" s="4"/>
      <c r="K43" s="4"/>
      <c r="L43" s="4"/>
      <c r="M43" s="4"/>
      <c r="N43" s="4"/>
      <c r="O43" s="4"/>
      <c r="P43" s="4"/>
      <c r="Q43" s="64"/>
    </row>
    <row r="44" spans="2:85" x14ac:dyDescent="0.15">
      <c r="D44" s="4"/>
      <c r="E44" s="4"/>
      <c r="F44" s="65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85" x14ac:dyDescent="0.15">
      <c r="D45" s="4"/>
      <c r="E45" s="4"/>
      <c r="F45" s="65"/>
      <c r="G45" s="4"/>
      <c r="H45" s="4"/>
      <c r="I45" s="4"/>
      <c r="J45" s="4"/>
      <c r="K45" s="4"/>
      <c r="L45" s="4"/>
      <c r="M45" s="4"/>
      <c r="N45" s="4"/>
      <c r="O45" s="4"/>
      <c r="P45" s="4"/>
      <c r="Q45" s="64"/>
    </row>
    <row r="46" spans="2:85" x14ac:dyDescent="0.15">
      <c r="D46" s="4"/>
      <c r="E46" s="4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2:85" x14ac:dyDescent="0.15">
      <c r="D47" s="4"/>
      <c r="E47" s="4"/>
      <c r="F47" s="65"/>
      <c r="G47" s="4"/>
      <c r="H47" s="4"/>
      <c r="I47" s="4"/>
      <c r="J47" s="4"/>
      <c r="K47" s="4"/>
      <c r="L47" s="4"/>
      <c r="M47" s="4"/>
      <c r="N47" s="4"/>
      <c r="O47" s="4"/>
      <c r="P47" s="4"/>
      <c r="Q47" s="64"/>
    </row>
    <row r="48" spans="2:85" x14ac:dyDescent="0.15">
      <c r="D48" s="4"/>
      <c r="E48" s="4"/>
      <c r="F48" s="65"/>
      <c r="G48" s="4"/>
      <c r="H48" s="4"/>
      <c r="I48" s="4"/>
      <c r="J48" s="4"/>
      <c r="K48" s="4"/>
      <c r="L48" s="4"/>
      <c r="M48" s="4"/>
      <c r="N48" s="4"/>
      <c r="O48" s="4"/>
      <c r="P48" s="64"/>
      <c r="Q48" s="64"/>
    </row>
    <row r="49" spans="4:17" x14ac:dyDescent="0.15">
      <c r="D49" s="4"/>
      <c r="E49" s="4"/>
      <c r="F49" s="65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4:17" x14ac:dyDescent="0.15">
      <c r="F50" s="65"/>
    </row>
    <row r="51" spans="4:17" x14ac:dyDescent="0.15">
      <c r="F51" s="65"/>
    </row>
    <row r="52" spans="4:17" x14ac:dyDescent="0.15">
      <c r="F52" s="65"/>
    </row>
    <row r="53" spans="4:17" x14ac:dyDescent="0.15">
      <c r="F53" s="65"/>
    </row>
    <row r="54" spans="4:17" x14ac:dyDescent="0.15">
      <c r="F54" s="65"/>
    </row>
    <row r="55" spans="4:17" x14ac:dyDescent="0.15">
      <c r="F55" s="65"/>
    </row>
    <row r="56" spans="4:17" x14ac:dyDescent="0.15">
      <c r="F56" s="65"/>
    </row>
    <row r="57" spans="4:17" x14ac:dyDescent="0.15">
      <c r="F57" s="65"/>
    </row>
    <row r="58" spans="4:17" x14ac:dyDescent="0.15">
      <c r="F58" s="65"/>
    </row>
    <row r="59" spans="4:17" x14ac:dyDescent="0.15">
      <c r="F59" s="65"/>
    </row>
    <row r="60" spans="4:17" x14ac:dyDescent="0.15">
      <c r="F60" s="65"/>
    </row>
    <row r="61" spans="4:17" x14ac:dyDescent="0.15">
      <c r="F61" s="65"/>
    </row>
    <row r="62" spans="4:17" x14ac:dyDescent="0.15">
      <c r="F62" s="65"/>
    </row>
    <row r="63" spans="4:17" x14ac:dyDescent="0.15">
      <c r="F63" s="65"/>
    </row>
    <row r="64" spans="4:17" x14ac:dyDescent="0.15">
      <c r="F64" s="65"/>
    </row>
    <row r="65" spans="6:6" x14ac:dyDescent="0.15">
      <c r="F65" s="65"/>
    </row>
    <row r="66" spans="6:6" x14ac:dyDescent="0.15">
      <c r="F66" s="65"/>
    </row>
    <row r="67" spans="6:6" x14ac:dyDescent="0.15">
      <c r="F67" s="65"/>
    </row>
    <row r="68" spans="6:6" x14ac:dyDescent="0.15">
      <c r="F68" s="65"/>
    </row>
    <row r="69" spans="6:6" x14ac:dyDescent="0.15">
      <c r="F69" s="65"/>
    </row>
    <row r="70" spans="6:6" x14ac:dyDescent="0.15">
      <c r="F70" s="65"/>
    </row>
    <row r="71" spans="6:6" x14ac:dyDescent="0.15">
      <c r="F71" s="65"/>
    </row>
    <row r="72" spans="6:6" x14ac:dyDescent="0.15">
      <c r="F72" s="65"/>
    </row>
    <row r="73" spans="6:6" x14ac:dyDescent="0.15">
      <c r="F73" s="65"/>
    </row>
    <row r="74" spans="6:6" x14ac:dyDescent="0.15">
      <c r="F74" s="65"/>
    </row>
    <row r="75" spans="6:6" x14ac:dyDescent="0.15">
      <c r="F75" s="65"/>
    </row>
    <row r="76" spans="6:6" x14ac:dyDescent="0.15">
      <c r="F76" s="65"/>
    </row>
    <row r="77" spans="6:6" x14ac:dyDescent="0.15">
      <c r="F77" s="65"/>
    </row>
    <row r="78" spans="6:6" x14ac:dyDescent="0.15">
      <c r="F78" s="65"/>
    </row>
    <row r="79" spans="6:6" x14ac:dyDescent="0.15">
      <c r="F79" s="65"/>
    </row>
    <row r="80" spans="6:6" x14ac:dyDescent="0.15">
      <c r="F80" s="65"/>
    </row>
    <row r="81" spans="6:6" x14ac:dyDescent="0.15">
      <c r="F81" s="65"/>
    </row>
    <row r="82" spans="6:6" x14ac:dyDescent="0.15">
      <c r="F82" s="65"/>
    </row>
    <row r="83" spans="6:6" x14ac:dyDescent="0.15">
      <c r="F83" s="65"/>
    </row>
    <row r="84" spans="6:6" x14ac:dyDescent="0.15">
      <c r="F84" s="65"/>
    </row>
    <row r="85" spans="6:6" x14ac:dyDescent="0.15">
      <c r="F85" s="65"/>
    </row>
    <row r="86" spans="6:6" x14ac:dyDescent="0.15">
      <c r="F86" s="65"/>
    </row>
    <row r="87" spans="6:6" x14ac:dyDescent="0.15">
      <c r="F87" s="65"/>
    </row>
    <row r="88" spans="6:6" x14ac:dyDescent="0.15">
      <c r="F88" s="6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X88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4.1640625" style="14" bestFit="1" customWidth="1"/>
    <col min="3" max="3" width="7" style="14" bestFit="1" customWidth="1"/>
    <col min="4" max="6" width="5.83203125" style="35" customWidth="1"/>
    <col min="7" max="7" width="6.1640625" style="35" customWidth="1"/>
    <col min="8" max="15" width="6.33203125" style="35" customWidth="1"/>
    <col min="16" max="17" width="6.33203125" style="18" customWidth="1"/>
    <col min="18" max="18" width="6.5" style="14" bestFit="1" customWidth="1"/>
    <col min="19" max="256" width="8.83203125" style="14"/>
    <col min="257" max="257" width="7.83203125" style="14" customWidth="1"/>
    <col min="258" max="258" width="5" style="14" customWidth="1"/>
    <col min="259" max="259" width="5.5" style="14" customWidth="1"/>
    <col min="260" max="262" width="5.83203125" style="14" customWidth="1"/>
    <col min="263" max="263" width="6.1640625" style="14" customWidth="1"/>
    <col min="264" max="273" width="6.33203125" style="14" customWidth="1"/>
    <col min="274" max="274" width="6.5" style="14" bestFit="1" customWidth="1"/>
    <col min="275" max="512" width="8.83203125" style="14"/>
    <col min="513" max="513" width="7.83203125" style="14" customWidth="1"/>
    <col min="514" max="514" width="5" style="14" customWidth="1"/>
    <col min="515" max="515" width="5.5" style="14" customWidth="1"/>
    <col min="516" max="518" width="5.83203125" style="14" customWidth="1"/>
    <col min="519" max="519" width="6.1640625" style="14" customWidth="1"/>
    <col min="520" max="529" width="6.33203125" style="14" customWidth="1"/>
    <col min="530" max="530" width="6.5" style="14" bestFit="1" customWidth="1"/>
    <col min="531" max="768" width="8.83203125" style="14"/>
    <col min="769" max="769" width="7.83203125" style="14" customWidth="1"/>
    <col min="770" max="770" width="5" style="14" customWidth="1"/>
    <col min="771" max="771" width="5.5" style="14" customWidth="1"/>
    <col min="772" max="774" width="5.83203125" style="14" customWidth="1"/>
    <col min="775" max="775" width="6.1640625" style="14" customWidth="1"/>
    <col min="776" max="785" width="6.33203125" style="14" customWidth="1"/>
    <col min="786" max="786" width="6.5" style="14" bestFit="1" customWidth="1"/>
    <col min="787" max="1024" width="8.83203125" style="14"/>
    <col min="1025" max="1025" width="7.83203125" style="14" customWidth="1"/>
    <col min="1026" max="1026" width="5" style="14" customWidth="1"/>
    <col min="1027" max="1027" width="5.5" style="14" customWidth="1"/>
    <col min="1028" max="1030" width="5.83203125" style="14" customWidth="1"/>
    <col min="1031" max="1031" width="6.1640625" style="14" customWidth="1"/>
    <col min="1032" max="1041" width="6.33203125" style="14" customWidth="1"/>
    <col min="1042" max="1042" width="6.5" style="14" bestFit="1" customWidth="1"/>
    <col min="1043" max="1280" width="8.83203125" style="14"/>
    <col min="1281" max="1281" width="7.83203125" style="14" customWidth="1"/>
    <col min="1282" max="1282" width="5" style="14" customWidth="1"/>
    <col min="1283" max="1283" width="5.5" style="14" customWidth="1"/>
    <col min="1284" max="1286" width="5.83203125" style="14" customWidth="1"/>
    <col min="1287" max="1287" width="6.1640625" style="14" customWidth="1"/>
    <col min="1288" max="1297" width="6.33203125" style="14" customWidth="1"/>
    <col min="1298" max="1298" width="6.5" style="14" bestFit="1" customWidth="1"/>
    <col min="1299" max="1536" width="8.83203125" style="14"/>
    <col min="1537" max="1537" width="7.83203125" style="14" customWidth="1"/>
    <col min="1538" max="1538" width="5" style="14" customWidth="1"/>
    <col min="1539" max="1539" width="5.5" style="14" customWidth="1"/>
    <col min="1540" max="1542" width="5.83203125" style="14" customWidth="1"/>
    <col min="1543" max="1543" width="6.1640625" style="14" customWidth="1"/>
    <col min="1544" max="1553" width="6.33203125" style="14" customWidth="1"/>
    <col min="1554" max="1554" width="6.5" style="14" bestFit="1" customWidth="1"/>
    <col min="1555" max="1792" width="8.83203125" style="14"/>
    <col min="1793" max="1793" width="7.83203125" style="14" customWidth="1"/>
    <col min="1794" max="1794" width="5" style="14" customWidth="1"/>
    <col min="1795" max="1795" width="5.5" style="14" customWidth="1"/>
    <col min="1796" max="1798" width="5.83203125" style="14" customWidth="1"/>
    <col min="1799" max="1799" width="6.1640625" style="14" customWidth="1"/>
    <col min="1800" max="1809" width="6.33203125" style="14" customWidth="1"/>
    <col min="1810" max="1810" width="6.5" style="14" bestFit="1" customWidth="1"/>
    <col min="1811" max="2048" width="8.83203125" style="14"/>
    <col min="2049" max="2049" width="7.83203125" style="14" customWidth="1"/>
    <col min="2050" max="2050" width="5" style="14" customWidth="1"/>
    <col min="2051" max="2051" width="5.5" style="14" customWidth="1"/>
    <col min="2052" max="2054" width="5.83203125" style="14" customWidth="1"/>
    <col min="2055" max="2055" width="6.1640625" style="14" customWidth="1"/>
    <col min="2056" max="2065" width="6.33203125" style="14" customWidth="1"/>
    <col min="2066" max="2066" width="6.5" style="14" bestFit="1" customWidth="1"/>
    <col min="2067" max="2304" width="8.83203125" style="14"/>
    <col min="2305" max="2305" width="7.83203125" style="14" customWidth="1"/>
    <col min="2306" max="2306" width="5" style="14" customWidth="1"/>
    <col min="2307" max="2307" width="5.5" style="14" customWidth="1"/>
    <col min="2308" max="2310" width="5.83203125" style="14" customWidth="1"/>
    <col min="2311" max="2311" width="6.1640625" style="14" customWidth="1"/>
    <col min="2312" max="2321" width="6.33203125" style="14" customWidth="1"/>
    <col min="2322" max="2322" width="6.5" style="14" bestFit="1" customWidth="1"/>
    <col min="2323" max="2560" width="8.83203125" style="14"/>
    <col min="2561" max="2561" width="7.83203125" style="14" customWidth="1"/>
    <col min="2562" max="2562" width="5" style="14" customWidth="1"/>
    <col min="2563" max="2563" width="5.5" style="14" customWidth="1"/>
    <col min="2564" max="2566" width="5.83203125" style="14" customWidth="1"/>
    <col min="2567" max="2567" width="6.1640625" style="14" customWidth="1"/>
    <col min="2568" max="2577" width="6.33203125" style="14" customWidth="1"/>
    <col min="2578" max="2578" width="6.5" style="14" bestFit="1" customWidth="1"/>
    <col min="2579" max="2816" width="8.83203125" style="14"/>
    <col min="2817" max="2817" width="7.83203125" style="14" customWidth="1"/>
    <col min="2818" max="2818" width="5" style="14" customWidth="1"/>
    <col min="2819" max="2819" width="5.5" style="14" customWidth="1"/>
    <col min="2820" max="2822" width="5.83203125" style="14" customWidth="1"/>
    <col min="2823" max="2823" width="6.1640625" style="14" customWidth="1"/>
    <col min="2824" max="2833" width="6.33203125" style="14" customWidth="1"/>
    <col min="2834" max="2834" width="6.5" style="14" bestFit="1" customWidth="1"/>
    <col min="2835" max="3072" width="8.83203125" style="14"/>
    <col min="3073" max="3073" width="7.83203125" style="14" customWidth="1"/>
    <col min="3074" max="3074" width="5" style="14" customWidth="1"/>
    <col min="3075" max="3075" width="5.5" style="14" customWidth="1"/>
    <col min="3076" max="3078" width="5.83203125" style="14" customWidth="1"/>
    <col min="3079" max="3079" width="6.1640625" style="14" customWidth="1"/>
    <col min="3080" max="3089" width="6.33203125" style="14" customWidth="1"/>
    <col min="3090" max="3090" width="6.5" style="14" bestFit="1" customWidth="1"/>
    <col min="3091" max="3328" width="8.83203125" style="14"/>
    <col min="3329" max="3329" width="7.83203125" style="14" customWidth="1"/>
    <col min="3330" max="3330" width="5" style="14" customWidth="1"/>
    <col min="3331" max="3331" width="5.5" style="14" customWidth="1"/>
    <col min="3332" max="3334" width="5.83203125" style="14" customWidth="1"/>
    <col min="3335" max="3335" width="6.1640625" style="14" customWidth="1"/>
    <col min="3336" max="3345" width="6.33203125" style="14" customWidth="1"/>
    <col min="3346" max="3346" width="6.5" style="14" bestFit="1" customWidth="1"/>
    <col min="3347" max="3584" width="8.83203125" style="14"/>
    <col min="3585" max="3585" width="7.83203125" style="14" customWidth="1"/>
    <col min="3586" max="3586" width="5" style="14" customWidth="1"/>
    <col min="3587" max="3587" width="5.5" style="14" customWidth="1"/>
    <col min="3588" max="3590" width="5.83203125" style="14" customWidth="1"/>
    <col min="3591" max="3591" width="6.1640625" style="14" customWidth="1"/>
    <col min="3592" max="3601" width="6.33203125" style="14" customWidth="1"/>
    <col min="3602" max="3602" width="6.5" style="14" bestFit="1" customWidth="1"/>
    <col min="3603" max="3840" width="8.83203125" style="14"/>
    <col min="3841" max="3841" width="7.83203125" style="14" customWidth="1"/>
    <col min="3842" max="3842" width="5" style="14" customWidth="1"/>
    <col min="3843" max="3843" width="5.5" style="14" customWidth="1"/>
    <col min="3844" max="3846" width="5.83203125" style="14" customWidth="1"/>
    <col min="3847" max="3847" width="6.1640625" style="14" customWidth="1"/>
    <col min="3848" max="3857" width="6.33203125" style="14" customWidth="1"/>
    <col min="3858" max="3858" width="6.5" style="14" bestFit="1" customWidth="1"/>
    <col min="3859" max="4096" width="8.83203125" style="14"/>
    <col min="4097" max="4097" width="7.83203125" style="14" customWidth="1"/>
    <col min="4098" max="4098" width="5" style="14" customWidth="1"/>
    <col min="4099" max="4099" width="5.5" style="14" customWidth="1"/>
    <col min="4100" max="4102" width="5.83203125" style="14" customWidth="1"/>
    <col min="4103" max="4103" width="6.1640625" style="14" customWidth="1"/>
    <col min="4104" max="4113" width="6.33203125" style="14" customWidth="1"/>
    <col min="4114" max="4114" width="6.5" style="14" bestFit="1" customWidth="1"/>
    <col min="4115" max="4352" width="8.83203125" style="14"/>
    <col min="4353" max="4353" width="7.83203125" style="14" customWidth="1"/>
    <col min="4354" max="4354" width="5" style="14" customWidth="1"/>
    <col min="4355" max="4355" width="5.5" style="14" customWidth="1"/>
    <col min="4356" max="4358" width="5.83203125" style="14" customWidth="1"/>
    <col min="4359" max="4359" width="6.1640625" style="14" customWidth="1"/>
    <col min="4360" max="4369" width="6.33203125" style="14" customWidth="1"/>
    <col min="4370" max="4370" width="6.5" style="14" bestFit="1" customWidth="1"/>
    <col min="4371" max="4608" width="8.83203125" style="14"/>
    <col min="4609" max="4609" width="7.83203125" style="14" customWidth="1"/>
    <col min="4610" max="4610" width="5" style="14" customWidth="1"/>
    <col min="4611" max="4611" width="5.5" style="14" customWidth="1"/>
    <col min="4612" max="4614" width="5.83203125" style="14" customWidth="1"/>
    <col min="4615" max="4615" width="6.1640625" style="14" customWidth="1"/>
    <col min="4616" max="4625" width="6.33203125" style="14" customWidth="1"/>
    <col min="4626" max="4626" width="6.5" style="14" bestFit="1" customWidth="1"/>
    <col min="4627" max="4864" width="8.83203125" style="14"/>
    <col min="4865" max="4865" width="7.83203125" style="14" customWidth="1"/>
    <col min="4866" max="4866" width="5" style="14" customWidth="1"/>
    <col min="4867" max="4867" width="5.5" style="14" customWidth="1"/>
    <col min="4868" max="4870" width="5.83203125" style="14" customWidth="1"/>
    <col min="4871" max="4871" width="6.1640625" style="14" customWidth="1"/>
    <col min="4872" max="4881" width="6.33203125" style="14" customWidth="1"/>
    <col min="4882" max="4882" width="6.5" style="14" bestFit="1" customWidth="1"/>
    <col min="4883" max="5120" width="8.83203125" style="14"/>
    <col min="5121" max="5121" width="7.83203125" style="14" customWidth="1"/>
    <col min="5122" max="5122" width="5" style="14" customWidth="1"/>
    <col min="5123" max="5123" width="5.5" style="14" customWidth="1"/>
    <col min="5124" max="5126" width="5.83203125" style="14" customWidth="1"/>
    <col min="5127" max="5127" width="6.1640625" style="14" customWidth="1"/>
    <col min="5128" max="5137" width="6.33203125" style="14" customWidth="1"/>
    <col min="5138" max="5138" width="6.5" style="14" bestFit="1" customWidth="1"/>
    <col min="5139" max="5376" width="8.83203125" style="14"/>
    <col min="5377" max="5377" width="7.83203125" style="14" customWidth="1"/>
    <col min="5378" max="5378" width="5" style="14" customWidth="1"/>
    <col min="5379" max="5379" width="5.5" style="14" customWidth="1"/>
    <col min="5380" max="5382" width="5.83203125" style="14" customWidth="1"/>
    <col min="5383" max="5383" width="6.1640625" style="14" customWidth="1"/>
    <col min="5384" max="5393" width="6.33203125" style="14" customWidth="1"/>
    <col min="5394" max="5394" width="6.5" style="14" bestFit="1" customWidth="1"/>
    <col min="5395" max="5632" width="8.83203125" style="14"/>
    <col min="5633" max="5633" width="7.83203125" style="14" customWidth="1"/>
    <col min="5634" max="5634" width="5" style="14" customWidth="1"/>
    <col min="5635" max="5635" width="5.5" style="14" customWidth="1"/>
    <col min="5636" max="5638" width="5.83203125" style="14" customWidth="1"/>
    <col min="5639" max="5639" width="6.1640625" style="14" customWidth="1"/>
    <col min="5640" max="5649" width="6.33203125" style="14" customWidth="1"/>
    <col min="5650" max="5650" width="6.5" style="14" bestFit="1" customWidth="1"/>
    <col min="5651" max="5888" width="8.83203125" style="14"/>
    <col min="5889" max="5889" width="7.83203125" style="14" customWidth="1"/>
    <col min="5890" max="5890" width="5" style="14" customWidth="1"/>
    <col min="5891" max="5891" width="5.5" style="14" customWidth="1"/>
    <col min="5892" max="5894" width="5.83203125" style="14" customWidth="1"/>
    <col min="5895" max="5895" width="6.1640625" style="14" customWidth="1"/>
    <col min="5896" max="5905" width="6.33203125" style="14" customWidth="1"/>
    <col min="5906" max="5906" width="6.5" style="14" bestFit="1" customWidth="1"/>
    <col min="5907" max="6144" width="8.83203125" style="14"/>
    <col min="6145" max="6145" width="7.83203125" style="14" customWidth="1"/>
    <col min="6146" max="6146" width="5" style="14" customWidth="1"/>
    <col min="6147" max="6147" width="5.5" style="14" customWidth="1"/>
    <col min="6148" max="6150" width="5.83203125" style="14" customWidth="1"/>
    <col min="6151" max="6151" width="6.1640625" style="14" customWidth="1"/>
    <col min="6152" max="6161" width="6.33203125" style="14" customWidth="1"/>
    <col min="6162" max="6162" width="6.5" style="14" bestFit="1" customWidth="1"/>
    <col min="6163" max="6400" width="8.83203125" style="14"/>
    <col min="6401" max="6401" width="7.83203125" style="14" customWidth="1"/>
    <col min="6402" max="6402" width="5" style="14" customWidth="1"/>
    <col min="6403" max="6403" width="5.5" style="14" customWidth="1"/>
    <col min="6404" max="6406" width="5.83203125" style="14" customWidth="1"/>
    <col min="6407" max="6407" width="6.1640625" style="14" customWidth="1"/>
    <col min="6408" max="6417" width="6.33203125" style="14" customWidth="1"/>
    <col min="6418" max="6418" width="6.5" style="14" bestFit="1" customWidth="1"/>
    <col min="6419" max="6656" width="8.83203125" style="14"/>
    <col min="6657" max="6657" width="7.83203125" style="14" customWidth="1"/>
    <col min="6658" max="6658" width="5" style="14" customWidth="1"/>
    <col min="6659" max="6659" width="5.5" style="14" customWidth="1"/>
    <col min="6660" max="6662" width="5.83203125" style="14" customWidth="1"/>
    <col min="6663" max="6663" width="6.1640625" style="14" customWidth="1"/>
    <col min="6664" max="6673" width="6.33203125" style="14" customWidth="1"/>
    <col min="6674" max="6674" width="6.5" style="14" bestFit="1" customWidth="1"/>
    <col min="6675" max="6912" width="8.83203125" style="14"/>
    <col min="6913" max="6913" width="7.83203125" style="14" customWidth="1"/>
    <col min="6914" max="6914" width="5" style="14" customWidth="1"/>
    <col min="6915" max="6915" width="5.5" style="14" customWidth="1"/>
    <col min="6916" max="6918" width="5.83203125" style="14" customWidth="1"/>
    <col min="6919" max="6919" width="6.1640625" style="14" customWidth="1"/>
    <col min="6920" max="6929" width="6.33203125" style="14" customWidth="1"/>
    <col min="6930" max="6930" width="6.5" style="14" bestFit="1" customWidth="1"/>
    <col min="6931" max="7168" width="8.83203125" style="14"/>
    <col min="7169" max="7169" width="7.83203125" style="14" customWidth="1"/>
    <col min="7170" max="7170" width="5" style="14" customWidth="1"/>
    <col min="7171" max="7171" width="5.5" style="14" customWidth="1"/>
    <col min="7172" max="7174" width="5.83203125" style="14" customWidth="1"/>
    <col min="7175" max="7175" width="6.1640625" style="14" customWidth="1"/>
    <col min="7176" max="7185" width="6.33203125" style="14" customWidth="1"/>
    <col min="7186" max="7186" width="6.5" style="14" bestFit="1" customWidth="1"/>
    <col min="7187" max="7424" width="8.83203125" style="14"/>
    <col min="7425" max="7425" width="7.83203125" style="14" customWidth="1"/>
    <col min="7426" max="7426" width="5" style="14" customWidth="1"/>
    <col min="7427" max="7427" width="5.5" style="14" customWidth="1"/>
    <col min="7428" max="7430" width="5.83203125" style="14" customWidth="1"/>
    <col min="7431" max="7431" width="6.1640625" style="14" customWidth="1"/>
    <col min="7432" max="7441" width="6.33203125" style="14" customWidth="1"/>
    <col min="7442" max="7442" width="6.5" style="14" bestFit="1" customWidth="1"/>
    <col min="7443" max="7680" width="8.83203125" style="14"/>
    <col min="7681" max="7681" width="7.83203125" style="14" customWidth="1"/>
    <col min="7682" max="7682" width="5" style="14" customWidth="1"/>
    <col min="7683" max="7683" width="5.5" style="14" customWidth="1"/>
    <col min="7684" max="7686" width="5.83203125" style="14" customWidth="1"/>
    <col min="7687" max="7687" width="6.1640625" style="14" customWidth="1"/>
    <col min="7688" max="7697" width="6.33203125" style="14" customWidth="1"/>
    <col min="7698" max="7698" width="6.5" style="14" bestFit="1" customWidth="1"/>
    <col min="7699" max="7936" width="8.83203125" style="14"/>
    <col min="7937" max="7937" width="7.83203125" style="14" customWidth="1"/>
    <col min="7938" max="7938" width="5" style="14" customWidth="1"/>
    <col min="7939" max="7939" width="5.5" style="14" customWidth="1"/>
    <col min="7940" max="7942" width="5.83203125" style="14" customWidth="1"/>
    <col min="7943" max="7943" width="6.1640625" style="14" customWidth="1"/>
    <col min="7944" max="7953" width="6.33203125" style="14" customWidth="1"/>
    <col min="7954" max="7954" width="6.5" style="14" bestFit="1" customWidth="1"/>
    <col min="7955" max="8192" width="8.83203125" style="14"/>
    <col min="8193" max="8193" width="7.83203125" style="14" customWidth="1"/>
    <col min="8194" max="8194" width="5" style="14" customWidth="1"/>
    <col min="8195" max="8195" width="5.5" style="14" customWidth="1"/>
    <col min="8196" max="8198" width="5.83203125" style="14" customWidth="1"/>
    <col min="8199" max="8199" width="6.1640625" style="14" customWidth="1"/>
    <col min="8200" max="8209" width="6.33203125" style="14" customWidth="1"/>
    <col min="8210" max="8210" width="6.5" style="14" bestFit="1" customWidth="1"/>
    <col min="8211" max="8448" width="8.83203125" style="14"/>
    <col min="8449" max="8449" width="7.83203125" style="14" customWidth="1"/>
    <col min="8450" max="8450" width="5" style="14" customWidth="1"/>
    <col min="8451" max="8451" width="5.5" style="14" customWidth="1"/>
    <col min="8452" max="8454" width="5.83203125" style="14" customWidth="1"/>
    <col min="8455" max="8455" width="6.1640625" style="14" customWidth="1"/>
    <col min="8456" max="8465" width="6.33203125" style="14" customWidth="1"/>
    <col min="8466" max="8466" width="6.5" style="14" bestFit="1" customWidth="1"/>
    <col min="8467" max="8704" width="8.83203125" style="14"/>
    <col min="8705" max="8705" width="7.83203125" style="14" customWidth="1"/>
    <col min="8706" max="8706" width="5" style="14" customWidth="1"/>
    <col min="8707" max="8707" width="5.5" style="14" customWidth="1"/>
    <col min="8708" max="8710" width="5.83203125" style="14" customWidth="1"/>
    <col min="8711" max="8711" width="6.1640625" style="14" customWidth="1"/>
    <col min="8712" max="8721" width="6.33203125" style="14" customWidth="1"/>
    <col min="8722" max="8722" width="6.5" style="14" bestFit="1" customWidth="1"/>
    <col min="8723" max="8960" width="8.83203125" style="14"/>
    <col min="8961" max="8961" width="7.83203125" style="14" customWidth="1"/>
    <col min="8962" max="8962" width="5" style="14" customWidth="1"/>
    <col min="8963" max="8963" width="5.5" style="14" customWidth="1"/>
    <col min="8964" max="8966" width="5.83203125" style="14" customWidth="1"/>
    <col min="8967" max="8967" width="6.1640625" style="14" customWidth="1"/>
    <col min="8968" max="8977" width="6.33203125" style="14" customWidth="1"/>
    <col min="8978" max="8978" width="6.5" style="14" bestFit="1" customWidth="1"/>
    <col min="8979" max="9216" width="8.83203125" style="14"/>
    <col min="9217" max="9217" width="7.83203125" style="14" customWidth="1"/>
    <col min="9218" max="9218" width="5" style="14" customWidth="1"/>
    <col min="9219" max="9219" width="5.5" style="14" customWidth="1"/>
    <col min="9220" max="9222" width="5.83203125" style="14" customWidth="1"/>
    <col min="9223" max="9223" width="6.1640625" style="14" customWidth="1"/>
    <col min="9224" max="9233" width="6.33203125" style="14" customWidth="1"/>
    <col min="9234" max="9234" width="6.5" style="14" bestFit="1" customWidth="1"/>
    <col min="9235" max="9472" width="8.83203125" style="14"/>
    <col min="9473" max="9473" width="7.83203125" style="14" customWidth="1"/>
    <col min="9474" max="9474" width="5" style="14" customWidth="1"/>
    <col min="9475" max="9475" width="5.5" style="14" customWidth="1"/>
    <col min="9476" max="9478" width="5.83203125" style="14" customWidth="1"/>
    <col min="9479" max="9479" width="6.1640625" style="14" customWidth="1"/>
    <col min="9480" max="9489" width="6.33203125" style="14" customWidth="1"/>
    <col min="9490" max="9490" width="6.5" style="14" bestFit="1" customWidth="1"/>
    <col min="9491" max="9728" width="8.83203125" style="14"/>
    <col min="9729" max="9729" width="7.83203125" style="14" customWidth="1"/>
    <col min="9730" max="9730" width="5" style="14" customWidth="1"/>
    <col min="9731" max="9731" width="5.5" style="14" customWidth="1"/>
    <col min="9732" max="9734" width="5.83203125" style="14" customWidth="1"/>
    <col min="9735" max="9735" width="6.1640625" style="14" customWidth="1"/>
    <col min="9736" max="9745" width="6.33203125" style="14" customWidth="1"/>
    <col min="9746" max="9746" width="6.5" style="14" bestFit="1" customWidth="1"/>
    <col min="9747" max="9984" width="8.83203125" style="14"/>
    <col min="9985" max="9985" width="7.83203125" style="14" customWidth="1"/>
    <col min="9986" max="9986" width="5" style="14" customWidth="1"/>
    <col min="9987" max="9987" width="5.5" style="14" customWidth="1"/>
    <col min="9988" max="9990" width="5.83203125" style="14" customWidth="1"/>
    <col min="9991" max="9991" width="6.1640625" style="14" customWidth="1"/>
    <col min="9992" max="10001" width="6.33203125" style="14" customWidth="1"/>
    <col min="10002" max="10002" width="6.5" style="14" bestFit="1" customWidth="1"/>
    <col min="10003" max="10240" width="8.83203125" style="14"/>
    <col min="10241" max="10241" width="7.83203125" style="14" customWidth="1"/>
    <col min="10242" max="10242" width="5" style="14" customWidth="1"/>
    <col min="10243" max="10243" width="5.5" style="14" customWidth="1"/>
    <col min="10244" max="10246" width="5.83203125" style="14" customWidth="1"/>
    <col min="10247" max="10247" width="6.1640625" style="14" customWidth="1"/>
    <col min="10248" max="10257" width="6.33203125" style="14" customWidth="1"/>
    <col min="10258" max="10258" width="6.5" style="14" bestFit="1" customWidth="1"/>
    <col min="10259" max="10496" width="8.83203125" style="14"/>
    <col min="10497" max="10497" width="7.83203125" style="14" customWidth="1"/>
    <col min="10498" max="10498" width="5" style="14" customWidth="1"/>
    <col min="10499" max="10499" width="5.5" style="14" customWidth="1"/>
    <col min="10500" max="10502" width="5.83203125" style="14" customWidth="1"/>
    <col min="10503" max="10503" width="6.1640625" style="14" customWidth="1"/>
    <col min="10504" max="10513" width="6.33203125" style="14" customWidth="1"/>
    <col min="10514" max="10514" width="6.5" style="14" bestFit="1" customWidth="1"/>
    <col min="10515" max="10752" width="8.83203125" style="14"/>
    <col min="10753" max="10753" width="7.83203125" style="14" customWidth="1"/>
    <col min="10754" max="10754" width="5" style="14" customWidth="1"/>
    <col min="10755" max="10755" width="5.5" style="14" customWidth="1"/>
    <col min="10756" max="10758" width="5.83203125" style="14" customWidth="1"/>
    <col min="10759" max="10759" width="6.1640625" style="14" customWidth="1"/>
    <col min="10760" max="10769" width="6.33203125" style="14" customWidth="1"/>
    <col min="10770" max="10770" width="6.5" style="14" bestFit="1" customWidth="1"/>
    <col min="10771" max="11008" width="8.83203125" style="14"/>
    <col min="11009" max="11009" width="7.83203125" style="14" customWidth="1"/>
    <col min="11010" max="11010" width="5" style="14" customWidth="1"/>
    <col min="11011" max="11011" width="5.5" style="14" customWidth="1"/>
    <col min="11012" max="11014" width="5.83203125" style="14" customWidth="1"/>
    <col min="11015" max="11015" width="6.1640625" style="14" customWidth="1"/>
    <col min="11016" max="11025" width="6.33203125" style="14" customWidth="1"/>
    <col min="11026" max="11026" width="6.5" style="14" bestFit="1" customWidth="1"/>
    <col min="11027" max="11264" width="8.83203125" style="14"/>
    <col min="11265" max="11265" width="7.83203125" style="14" customWidth="1"/>
    <col min="11266" max="11266" width="5" style="14" customWidth="1"/>
    <col min="11267" max="11267" width="5.5" style="14" customWidth="1"/>
    <col min="11268" max="11270" width="5.83203125" style="14" customWidth="1"/>
    <col min="11271" max="11271" width="6.1640625" style="14" customWidth="1"/>
    <col min="11272" max="11281" width="6.33203125" style="14" customWidth="1"/>
    <col min="11282" max="11282" width="6.5" style="14" bestFit="1" customWidth="1"/>
    <col min="11283" max="11520" width="8.83203125" style="14"/>
    <col min="11521" max="11521" width="7.83203125" style="14" customWidth="1"/>
    <col min="11522" max="11522" width="5" style="14" customWidth="1"/>
    <col min="11523" max="11523" width="5.5" style="14" customWidth="1"/>
    <col min="11524" max="11526" width="5.83203125" style="14" customWidth="1"/>
    <col min="11527" max="11527" width="6.1640625" style="14" customWidth="1"/>
    <col min="11528" max="11537" width="6.33203125" style="14" customWidth="1"/>
    <col min="11538" max="11538" width="6.5" style="14" bestFit="1" customWidth="1"/>
    <col min="11539" max="11776" width="8.83203125" style="14"/>
    <col min="11777" max="11777" width="7.83203125" style="14" customWidth="1"/>
    <col min="11778" max="11778" width="5" style="14" customWidth="1"/>
    <col min="11779" max="11779" width="5.5" style="14" customWidth="1"/>
    <col min="11780" max="11782" width="5.83203125" style="14" customWidth="1"/>
    <col min="11783" max="11783" width="6.1640625" style="14" customWidth="1"/>
    <col min="11784" max="11793" width="6.33203125" style="14" customWidth="1"/>
    <col min="11794" max="11794" width="6.5" style="14" bestFit="1" customWidth="1"/>
    <col min="11795" max="12032" width="8.83203125" style="14"/>
    <col min="12033" max="12033" width="7.83203125" style="14" customWidth="1"/>
    <col min="12034" max="12034" width="5" style="14" customWidth="1"/>
    <col min="12035" max="12035" width="5.5" style="14" customWidth="1"/>
    <col min="12036" max="12038" width="5.83203125" style="14" customWidth="1"/>
    <col min="12039" max="12039" width="6.1640625" style="14" customWidth="1"/>
    <col min="12040" max="12049" width="6.33203125" style="14" customWidth="1"/>
    <col min="12050" max="12050" width="6.5" style="14" bestFit="1" customWidth="1"/>
    <col min="12051" max="12288" width="8.83203125" style="14"/>
    <col min="12289" max="12289" width="7.83203125" style="14" customWidth="1"/>
    <col min="12290" max="12290" width="5" style="14" customWidth="1"/>
    <col min="12291" max="12291" width="5.5" style="14" customWidth="1"/>
    <col min="12292" max="12294" width="5.83203125" style="14" customWidth="1"/>
    <col min="12295" max="12295" width="6.1640625" style="14" customWidth="1"/>
    <col min="12296" max="12305" width="6.33203125" style="14" customWidth="1"/>
    <col min="12306" max="12306" width="6.5" style="14" bestFit="1" customWidth="1"/>
    <col min="12307" max="12544" width="8.83203125" style="14"/>
    <col min="12545" max="12545" width="7.83203125" style="14" customWidth="1"/>
    <col min="12546" max="12546" width="5" style="14" customWidth="1"/>
    <col min="12547" max="12547" width="5.5" style="14" customWidth="1"/>
    <col min="12548" max="12550" width="5.83203125" style="14" customWidth="1"/>
    <col min="12551" max="12551" width="6.1640625" style="14" customWidth="1"/>
    <col min="12552" max="12561" width="6.33203125" style="14" customWidth="1"/>
    <col min="12562" max="12562" width="6.5" style="14" bestFit="1" customWidth="1"/>
    <col min="12563" max="12800" width="8.83203125" style="14"/>
    <col min="12801" max="12801" width="7.83203125" style="14" customWidth="1"/>
    <col min="12802" max="12802" width="5" style="14" customWidth="1"/>
    <col min="12803" max="12803" width="5.5" style="14" customWidth="1"/>
    <col min="12804" max="12806" width="5.83203125" style="14" customWidth="1"/>
    <col min="12807" max="12807" width="6.1640625" style="14" customWidth="1"/>
    <col min="12808" max="12817" width="6.33203125" style="14" customWidth="1"/>
    <col min="12818" max="12818" width="6.5" style="14" bestFit="1" customWidth="1"/>
    <col min="12819" max="13056" width="8.83203125" style="14"/>
    <col min="13057" max="13057" width="7.83203125" style="14" customWidth="1"/>
    <col min="13058" max="13058" width="5" style="14" customWidth="1"/>
    <col min="13059" max="13059" width="5.5" style="14" customWidth="1"/>
    <col min="13060" max="13062" width="5.83203125" style="14" customWidth="1"/>
    <col min="13063" max="13063" width="6.1640625" style="14" customWidth="1"/>
    <col min="13064" max="13073" width="6.33203125" style="14" customWidth="1"/>
    <col min="13074" max="13074" width="6.5" style="14" bestFit="1" customWidth="1"/>
    <col min="13075" max="13312" width="8.83203125" style="14"/>
    <col min="13313" max="13313" width="7.83203125" style="14" customWidth="1"/>
    <col min="13314" max="13314" width="5" style="14" customWidth="1"/>
    <col min="13315" max="13315" width="5.5" style="14" customWidth="1"/>
    <col min="13316" max="13318" width="5.83203125" style="14" customWidth="1"/>
    <col min="13319" max="13319" width="6.1640625" style="14" customWidth="1"/>
    <col min="13320" max="13329" width="6.33203125" style="14" customWidth="1"/>
    <col min="13330" max="13330" width="6.5" style="14" bestFit="1" customWidth="1"/>
    <col min="13331" max="13568" width="8.83203125" style="14"/>
    <col min="13569" max="13569" width="7.83203125" style="14" customWidth="1"/>
    <col min="13570" max="13570" width="5" style="14" customWidth="1"/>
    <col min="13571" max="13571" width="5.5" style="14" customWidth="1"/>
    <col min="13572" max="13574" width="5.83203125" style="14" customWidth="1"/>
    <col min="13575" max="13575" width="6.1640625" style="14" customWidth="1"/>
    <col min="13576" max="13585" width="6.33203125" style="14" customWidth="1"/>
    <col min="13586" max="13586" width="6.5" style="14" bestFit="1" customWidth="1"/>
    <col min="13587" max="13824" width="8.83203125" style="14"/>
    <col min="13825" max="13825" width="7.83203125" style="14" customWidth="1"/>
    <col min="13826" max="13826" width="5" style="14" customWidth="1"/>
    <col min="13827" max="13827" width="5.5" style="14" customWidth="1"/>
    <col min="13828" max="13830" width="5.83203125" style="14" customWidth="1"/>
    <col min="13831" max="13831" width="6.1640625" style="14" customWidth="1"/>
    <col min="13832" max="13841" width="6.33203125" style="14" customWidth="1"/>
    <col min="13842" max="13842" width="6.5" style="14" bestFit="1" customWidth="1"/>
    <col min="13843" max="14080" width="8.83203125" style="14"/>
    <col min="14081" max="14081" width="7.83203125" style="14" customWidth="1"/>
    <col min="14082" max="14082" width="5" style="14" customWidth="1"/>
    <col min="14083" max="14083" width="5.5" style="14" customWidth="1"/>
    <col min="14084" max="14086" width="5.83203125" style="14" customWidth="1"/>
    <col min="14087" max="14087" width="6.1640625" style="14" customWidth="1"/>
    <col min="14088" max="14097" width="6.33203125" style="14" customWidth="1"/>
    <col min="14098" max="14098" width="6.5" style="14" bestFit="1" customWidth="1"/>
    <col min="14099" max="14336" width="8.83203125" style="14"/>
    <col min="14337" max="14337" width="7.83203125" style="14" customWidth="1"/>
    <col min="14338" max="14338" width="5" style="14" customWidth="1"/>
    <col min="14339" max="14339" width="5.5" style="14" customWidth="1"/>
    <col min="14340" max="14342" width="5.83203125" style="14" customWidth="1"/>
    <col min="14343" max="14343" width="6.1640625" style="14" customWidth="1"/>
    <col min="14344" max="14353" width="6.33203125" style="14" customWidth="1"/>
    <col min="14354" max="14354" width="6.5" style="14" bestFit="1" customWidth="1"/>
    <col min="14355" max="14592" width="8.83203125" style="14"/>
    <col min="14593" max="14593" width="7.83203125" style="14" customWidth="1"/>
    <col min="14594" max="14594" width="5" style="14" customWidth="1"/>
    <col min="14595" max="14595" width="5.5" style="14" customWidth="1"/>
    <col min="14596" max="14598" width="5.83203125" style="14" customWidth="1"/>
    <col min="14599" max="14599" width="6.1640625" style="14" customWidth="1"/>
    <col min="14600" max="14609" width="6.33203125" style="14" customWidth="1"/>
    <col min="14610" max="14610" width="6.5" style="14" bestFit="1" customWidth="1"/>
    <col min="14611" max="14848" width="8.83203125" style="14"/>
    <col min="14849" max="14849" width="7.83203125" style="14" customWidth="1"/>
    <col min="14850" max="14850" width="5" style="14" customWidth="1"/>
    <col min="14851" max="14851" width="5.5" style="14" customWidth="1"/>
    <col min="14852" max="14854" width="5.83203125" style="14" customWidth="1"/>
    <col min="14855" max="14855" width="6.1640625" style="14" customWidth="1"/>
    <col min="14856" max="14865" width="6.33203125" style="14" customWidth="1"/>
    <col min="14866" max="14866" width="6.5" style="14" bestFit="1" customWidth="1"/>
    <col min="14867" max="15104" width="8.83203125" style="14"/>
    <col min="15105" max="15105" width="7.83203125" style="14" customWidth="1"/>
    <col min="15106" max="15106" width="5" style="14" customWidth="1"/>
    <col min="15107" max="15107" width="5.5" style="14" customWidth="1"/>
    <col min="15108" max="15110" width="5.83203125" style="14" customWidth="1"/>
    <col min="15111" max="15111" width="6.1640625" style="14" customWidth="1"/>
    <col min="15112" max="15121" width="6.33203125" style="14" customWidth="1"/>
    <col min="15122" max="15122" width="6.5" style="14" bestFit="1" customWidth="1"/>
    <col min="15123" max="15360" width="8.83203125" style="14"/>
    <col min="15361" max="15361" width="7.83203125" style="14" customWidth="1"/>
    <col min="15362" max="15362" width="5" style="14" customWidth="1"/>
    <col min="15363" max="15363" width="5.5" style="14" customWidth="1"/>
    <col min="15364" max="15366" width="5.83203125" style="14" customWidth="1"/>
    <col min="15367" max="15367" width="6.1640625" style="14" customWidth="1"/>
    <col min="15368" max="15377" width="6.33203125" style="14" customWidth="1"/>
    <col min="15378" max="15378" width="6.5" style="14" bestFit="1" customWidth="1"/>
    <col min="15379" max="15616" width="8.83203125" style="14"/>
    <col min="15617" max="15617" width="7.83203125" style="14" customWidth="1"/>
    <col min="15618" max="15618" width="5" style="14" customWidth="1"/>
    <col min="15619" max="15619" width="5.5" style="14" customWidth="1"/>
    <col min="15620" max="15622" width="5.83203125" style="14" customWidth="1"/>
    <col min="15623" max="15623" width="6.1640625" style="14" customWidth="1"/>
    <col min="15624" max="15633" width="6.33203125" style="14" customWidth="1"/>
    <col min="15634" max="15634" width="6.5" style="14" bestFit="1" customWidth="1"/>
    <col min="15635" max="15872" width="8.83203125" style="14"/>
    <col min="15873" max="15873" width="7.83203125" style="14" customWidth="1"/>
    <col min="15874" max="15874" width="5" style="14" customWidth="1"/>
    <col min="15875" max="15875" width="5.5" style="14" customWidth="1"/>
    <col min="15876" max="15878" width="5.83203125" style="14" customWidth="1"/>
    <col min="15879" max="15879" width="6.1640625" style="14" customWidth="1"/>
    <col min="15880" max="15889" width="6.33203125" style="14" customWidth="1"/>
    <col min="15890" max="15890" width="6.5" style="14" bestFit="1" customWidth="1"/>
    <col min="15891" max="16128" width="8.83203125" style="14"/>
    <col min="16129" max="16129" width="7.83203125" style="14" customWidth="1"/>
    <col min="16130" max="16130" width="5" style="14" customWidth="1"/>
    <col min="16131" max="16131" width="5.5" style="14" customWidth="1"/>
    <col min="16132" max="16134" width="5.83203125" style="14" customWidth="1"/>
    <col min="16135" max="16135" width="6.1640625" style="14" customWidth="1"/>
    <col min="16136" max="16145" width="6.33203125" style="14" customWidth="1"/>
    <col min="16146" max="16146" width="6.5" style="14" bestFit="1" customWidth="1"/>
    <col min="16147" max="16384" width="8.83203125" style="14"/>
  </cols>
  <sheetData>
    <row r="1" spans="1:20" x14ac:dyDescent="0.15">
      <c r="A1" s="9" t="s">
        <v>13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14"/>
      <c r="Q1" s="14"/>
    </row>
    <row r="2" spans="1:20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14"/>
      <c r="Q2" s="15"/>
    </row>
    <row r="3" spans="1:20" x14ac:dyDescent="0.15">
      <c r="A3" s="9" t="s">
        <v>2</v>
      </c>
      <c r="D3" s="30">
        <v>7.0619999999999994</v>
      </c>
      <c r="E3" s="30">
        <v>1.5369999999999999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15"/>
      <c r="Q3" s="15"/>
    </row>
    <row r="4" spans="1:20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15"/>
      <c r="Q4" s="15"/>
    </row>
    <row r="5" spans="1:20" x14ac:dyDescent="0.15">
      <c r="A5" s="10" t="s">
        <v>4</v>
      </c>
      <c r="B5" s="16">
        <v>15</v>
      </c>
      <c r="C5" s="10" t="s">
        <v>5</v>
      </c>
      <c r="D5" s="32" t="s">
        <v>6</v>
      </c>
      <c r="E5" s="32">
        <v>0</v>
      </c>
      <c r="F5" s="32">
        <v>0.25</v>
      </c>
      <c r="G5" s="32">
        <v>0.5</v>
      </c>
      <c r="H5" s="32">
        <v>1.5</v>
      </c>
      <c r="I5" s="32">
        <v>3</v>
      </c>
      <c r="J5" s="32">
        <v>6</v>
      </c>
      <c r="K5" s="32">
        <v>12</v>
      </c>
      <c r="L5" s="32">
        <v>24</v>
      </c>
      <c r="M5" s="32">
        <v>48</v>
      </c>
      <c r="N5" s="32">
        <v>0</v>
      </c>
      <c r="O5" s="32">
        <v>0.25</v>
      </c>
      <c r="P5" s="15"/>
      <c r="Q5" s="21"/>
      <c r="R5" s="15"/>
      <c r="T5" s="15"/>
    </row>
    <row r="6" spans="1:20" x14ac:dyDescent="0.15">
      <c r="A6" s="11" t="s">
        <v>7</v>
      </c>
      <c r="B6" s="33">
        <v>0.105</v>
      </c>
      <c r="C6" s="12" t="s">
        <v>553</v>
      </c>
      <c r="D6" s="34">
        <v>1.44019999390263E-2</v>
      </c>
      <c r="E6" s="34">
        <v>-2.8999640712416E-3</v>
      </c>
      <c r="F6" s="34">
        <v>0.24794695541091299</v>
      </c>
      <c r="G6" s="34">
        <v>0.48868631135067098</v>
      </c>
      <c r="H6" s="34">
        <v>1.2320486674051601</v>
      </c>
      <c r="I6" s="34">
        <v>1.94624772786289</v>
      </c>
      <c r="J6" s="34">
        <v>2.9650056401218201</v>
      </c>
      <c r="K6" s="34">
        <v>3.9745973236024801</v>
      </c>
      <c r="L6" s="34">
        <v>4.7274171638565097</v>
      </c>
      <c r="M6" s="34">
        <v>5.3879696770298002</v>
      </c>
      <c r="N6" s="34">
        <v>2.32919476818217E-2</v>
      </c>
      <c r="O6" s="34">
        <v>0.27563153920171501</v>
      </c>
      <c r="R6" s="18"/>
      <c r="T6" s="18"/>
    </row>
    <row r="7" spans="1:20" x14ac:dyDescent="0.15">
      <c r="A7" s="10" t="s">
        <v>4</v>
      </c>
      <c r="B7" s="16">
        <v>15</v>
      </c>
      <c r="C7" s="10" t="s">
        <v>5</v>
      </c>
      <c r="D7" s="32" t="s">
        <v>6</v>
      </c>
      <c r="E7" s="32">
        <v>0</v>
      </c>
      <c r="F7" s="32">
        <v>0.25</v>
      </c>
      <c r="G7" s="32">
        <v>0.5</v>
      </c>
      <c r="H7" s="32">
        <v>1.5</v>
      </c>
      <c r="I7" s="32">
        <v>3</v>
      </c>
      <c r="J7" s="32">
        <v>6</v>
      </c>
      <c r="K7" s="32">
        <v>12</v>
      </c>
      <c r="L7" s="32">
        <v>24</v>
      </c>
      <c r="M7" s="32">
        <v>48</v>
      </c>
      <c r="N7" s="32">
        <v>0</v>
      </c>
      <c r="O7" s="32">
        <v>0.25</v>
      </c>
      <c r="P7" s="15"/>
      <c r="Q7" s="21"/>
      <c r="R7" s="15"/>
      <c r="T7" s="15"/>
    </row>
    <row r="8" spans="1:20" x14ac:dyDescent="0.15">
      <c r="A8" s="11" t="s">
        <v>7</v>
      </c>
      <c r="B8" s="33">
        <v>0.105</v>
      </c>
      <c r="C8" s="12" t="s">
        <v>553</v>
      </c>
      <c r="D8" s="34">
        <v>1.9741553791063401E-2</v>
      </c>
      <c r="E8" s="34">
        <v>5.6754004258864899E-3</v>
      </c>
      <c r="F8" s="34">
        <v>0.25769125064666298</v>
      </c>
      <c r="G8" s="34">
        <v>0.48423678500195</v>
      </c>
      <c r="H8" s="34">
        <v>1.2030677713110201</v>
      </c>
      <c r="I8" s="34">
        <v>1.9405635701086199</v>
      </c>
      <c r="J8" s="34">
        <v>2.9350951570478099</v>
      </c>
      <c r="K8" s="34">
        <v>3.7923407304459298</v>
      </c>
      <c r="L8" s="34">
        <v>4.75543251596907</v>
      </c>
      <c r="M8" s="34">
        <v>5.1889264053624</v>
      </c>
      <c r="N8" s="34">
        <v>2.3333910812161199E-2</v>
      </c>
      <c r="O8" s="34">
        <v>0.28416596540312999</v>
      </c>
      <c r="R8" s="18"/>
      <c r="T8" s="18"/>
    </row>
    <row r="9" spans="1:20" x14ac:dyDescent="0.15">
      <c r="A9" s="10" t="s">
        <v>4</v>
      </c>
      <c r="B9" s="16">
        <v>15</v>
      </c>
      <c r="C9" s="10" t="s">
        <v>5</v>
      </c>
      <c r="D9" s="32" t="s">
        <v>6</v>
      </c>
      <c r="E9" s="32">
        <v>0</v>
      </c>
      <c r="F9" s="32">
        <v>0.25</v>
      </c>
      <c r="G9" s="32">
        <v>0.5</v>
      </c>
      <c r="H9" s="32">
        <v>1.5</v>
      </c>
      <c r="I9" s="32">
        <v>3</v>
      </c>
      <c r="J9" s="32">
        <v>6</v>
      </c>
      <c r="K9" s="32">
        <v>12</v>
      </c>
      <c r="L9" s="32">
        <v>24</v>
      </c>
      <c r="M9" s="32">
        <v>48</v>
      </c>
      <c r="N9" s="32">
        <v>0</v>
      </c>
      <c r="O9" s="32">
        <v>0.25</v>
      </c>
      <c r="P9" s="15"/>
      <c r="Q9" s="15"/>
      <c r="R9" s="15"/>
      <c r="T9" s="15"/>
    </row>
    <row r="10" spans="1:20" x14ac:dyDescent="0.15">
      <c r="A10" s="11" t="s">
        <v>7</v>
      </c>
      <c r="B10" s="19">
        <v>0.105</v>
      </c>
      <c r="C10" s="11" t="s">
        <v>553</v>
      </c>
      <c r="D10" s="34">
        <v>2.1189575007685198E-2</v>
      </c>
      <c r="E10" s="34">
        <v>-2.2138495947827599E-3</v>
      </c>
      <c r="F10" s="34">
        <v>0.250791518756596</v>
      </c>
      <c r="G10" s="34">
        <v>0.46667164302367697</v>
      </c>
      <c r="H10" s="34">
        <v>1.22032573714944</v>
      </c>
      <c r="I10" s="34">
        <v>1.8661432918815</v>
      </c>
      <c r="J10" s="34">
        <v>2.9490956752672899</v>
      </c>
      <c r="K10" s="34">
        <v>4.3727734134709699</v>
      </c>
      <c r="L10" s="34">
        <v>5.06753600448193</v>
      </c>
      <c r="M10" s="34">
        <v>5.9004932514194399</v>
      </c>
      <c r="N10" s="34">
        <v>1.4213184414231901E-2</v>
      </c>
      <c r="O10" s="34">
        <v>0.28765895543730602</v>
      </c>
      <c r="Q10" s="15"/>
      <c r="R10" s="18"/>
      <c r="T10" s="18"/>
    </row>
    <row r="11" spans="1:20" x14ac:dyDescent="0.15">
      <c r="A11" s="12" t="s">
        <v>4</v>
      </c>
      <c r="B11" s="23">
        <v>170</v>
      </c>
      <c r="C11" s="12" t="s">
        <v>5</v>
      </c>
      <c r="D11" s="30">
        <v>0</v>
      </c>
      <c r="E11" s="30">
        <v>0.01</v>
      </c>
      <c r="F11" s="30">
        <v>0.02</v>
      </c>
      <c r="G11" s="30">
        <v>0.04</v>
      </c>
      <c r="H11" s="30">
        <v>0.08</v>
      </c>
      <c r="I11" s="30">
        <v>0.16</v>
      </c>
      <c r="J11" s="30">
        <v>0.32</v>
      </c>
      <c r="K11" s="30">
        <v>0.64</v>
      </c>
      <c r="L11" s="29">
        <v>1.28</v>
      </c>
      <c r="M11" s="29">
        <v>2.56</v>
      </c>
      <c r="N11" s="29">
        <v>5.12</v>
      </c>
      <c r="O11" s="29">
        <v>10.24</v>
      </c>
      <c r="P11" s="15"/>
      <c r="Q11" s="14"/>
      <c r="R11" s="15"/>
      <c r="T11" s="15"/>
    </row>
    <row r="12" spans="1:20" x14ac:dyDescent="0.15">
      <c r="A12" s="11" t="s">
        <v>7</v>
      </c>
      <c r="B12" s="25">
        <v>0</v>
      </c>
      <c r="C12" s="11" t="s">
        <v>8</v>
      </c>
      <c r="D12" s="31">
        <v>0.92423919663725396</v>
      </c>
      <c r="E12" s="31">
        <v>0.94858812251237701</v>
      </c>
      <c r="F12" s="31">
        <v>0.91141314825525399</v>
      </c>
      <c r="G12" s="31">
        <v>0.94634669189119502</v>
      </c>
      <c r="H12" s="31">
        <v>0.91813065448273801</v>
      </c>
      <c r="I12" s="31">
        <v>0.91636991179532101</v>
      </c>
      <c r="J12" s="31">
        <v>0.90103282888196801</v>
      </c>
      <c r="K12" s="31">
        <v>0.91265785969047997</v>
      </c>
      <c r="L12" s="31">
        <v>0.91921833456079705</v>
      </c>
      <c r="M12" s="31">
        <v>0.89107788800397403</v>
      </c>
      <c r="N12" s="31">
        <v>0.88085046685267998</v>
      </c>
      <c r="O12" s="31">
        <v>0.88538843575346504</v>
      </c>
    </row>
    <row r="13" spans="1:20" x14ac:dyDescent="0.15">
      <c r="A13" s="12" t="s">
        <v>4</v>
      </c>
      <c r="B13" s="23">
        <v>190</v>
      </c>
      <c r="C13" s="12" t="s">
        <v>5</v>
      </c>
      <c r="D13" s="30">
        <v>0</v>
      </c>
      <c r="E13" s="30">
        <v>0.01</v>
      </c>
      <c r="F13" s="30">
        <v>0.02</v>
      </c>
      <c r="G13" s="30">
        <v>0.04</v>
      </c>
      <c r="H13" s="30">
        <v>0.08</v>
      </c>
      <c r="I13" s="30">
        <v>0.16</v>
      </c>
      <c r="J13" s="30">
        <v>0.32</v>
      </c>
      <c r="K13" s="30">
        <v>0.64</v>
      </c>
      <c r="L13" s="29">
        <v>1.28</v>
      </c>
      <c r="M13" s="29">
        <v>2.56</v>
      </c>
      <c r="N13" s="29">
        <v>5.12</v>
      </c>
      <c r="O13" s="29">
        <v>10.24</v>
      </c>
      <c r="P13" s="14"/>
      <c r="Q13" s="14"/>
    </row>
    <row r="14" spans="1:20" x14ac:dyDescent="0.15">
      <c r="A14" s="11" t="s">
        <v>7</v>
      </c>
      <c r="B14" s="25">
        <v>0</v>
      </c>
      <c r="C14" s="11" t="s">
        <v>8</v>
      </c>
      <c r="D14" s="50">
        <v>0.93896656344812501</v>
      </c>
      <c r="E14" s="50">
        <v>0.92903355865362203</v>
      </c>
      <c r="F14" s="31">
        <v>0.92582003335104301</v>
      </c>
      <c r="G14" s="31">
        <v>0.93236490412550799</v>
      </c>
      <c r="H14" s="31">
        <v>0.91897464340403001</v>
      </c>
      <c r="I14" s="31">
        <v>0.88848108920435198</v>
      </c>
      <c r="J14" s="31">
        <v>0.905869709995762</v>
      </c>
      <c r="K14" s="31">
        <v>0.88748405768664795</v>
      </c>
      <c r="L14" s="22">
        <v>0.87430126462665603</v>
      </c>
      <c r="M14" s="22">
        <v>0.88688420259139999</v>
      </c>
      <c r="N14" s="22">
        <v>0.826924918228232</v>
      </c>
      <c r="O14" s="22">
        <v>0.80188992144265403</v>
      </c>
    </row>
    <row r="15" spans="1:20" x14ac:dyDescent="0.15">
      <c r="A15" s="12" t="s">
        <v>4</v>
      </c>
      <c r="B15" s="23">
        <v>210</v>
      </c>
      <c r="C15" s="12" t="s">
        <v>5</v>
      </c>
      <c r="D15" s="30">
        <v>0</v>
      </c>
      <c r="E15" s="30">
        <v>0.01</v>
      </c>
      <c r="F15" s="30">
        <v>0.02</v>
      </c>
      <c r="G15" s="30">
        <v>0.04</v>
      </c>
      <c r="H15" s="30">
        <v>0.08</v>
      </c>
      <c r="I15" s="30">
        <v>0.16</v>
      </c>
      <c r="J15" s="30">
        <v>0.32</v>
      </c>
      <c r="K15" s="30">
        <v>0.64</v>
      </c>
      <c r="L15" s="29">
        <v>1.28</v>
      </c>
      <c r="M15" s="29">
        <v>2.56</v>
      </c>
      <c r="N15" s="29">
        <v>5.12</v>
      </c>
      <c r="O15" s="29">
        <v>10.24</v>
      </c>
      <c r="P15" s="14"/>
      <c r="Q15" s="14"/>
    </row>
    <row r="16" spans="1:20" x14ac:dyDescent="0.15">
      <c r="A16" s="11" t="s">
        <v>7</v>
      </c>
      <c r="B16" s="25">
        <v>0</v>
      </c>
      <c r="C16" s="11" t="s">
        <v>8</v>
      </c>
      <c r="D16" s="31">
        <v>0.96504277499443203</v>
      </c>
      <c r="E16" s="31">
        <v>0.89520527745440404</v>
      </c>
      <c r="F16" s="31">
        <v>0.89711707545619901</v>
      </c>
      <c r="G16" s="31">
        <v>0.93109167398081205</v>
      </c>
      <c r="H16" s="31">
        <v>0.93174622466652501</v>
      </c>
      <c r="I16" s="31">
        <v>0.96534818015622403</v>
      </c>
      <c r="J16" s="31">
        <v>0.90208245561239797</v>
      </c>
      <c r="K16" s="31">
        <v>0.83595446760172099</v>
      </c>
      <c r="L16" s="22">
        <v>0.84334442291522005</v>
      </c>
      <c r="M16" s="22">
        <v>0.79533971384847102</v>
      </c>
      <c r="N16" s="22">
        <v>0.82279678287518898</v>
      </c>
      <c r="O16" s="22">
        <v>0.74031957097831402</v>
      </c>
    </row>
    <row r="17" spans="1:45" x14ac:dyDescent="0.15">
      <c r="A17" s="12" t="s">
        <v>4</v>
      </c>
      <c r="B17" s="23">
        <v>230</v>
      </c>
      <c r="C17" s="12" t="s">
        <v>5</v>
      </c>
      <c r="D17" s="30">
        <v>0</v>
      </c>
      <c r="E17" s="30">
        <v>0.01</v>
      </c>
      <c r="F17" s="30">
        <v>0.02</v>
      </c>
      <c r="G17" s="30">
        <v>0.04</v>
      </c>
      <c r="H17" s="30">
        <v>0.08</v>
      </c>
      <c r="I17" s="30">
        <v>0.16</v>
      </c>
      <c r="J17" s="30">
        <v>0.32</v>
      </c>
      <c r="K17" s="30">
        <v>0.64</v>
      </c>
      <c r="L17" s="29">
        <v>1.28</v>
      </c>
      <c r="M17" s="29">
        <v>2.56</v>
      </c>
      <c r="N17" s="29">
        <v>5.12</v>
      </c>
      <c r="O17" s="29">
        <v>10.24</v>
      </c>
      <c r="P17" s="14"/>
    </row>
    <row r="18" spans="1:45" x14ac:dyDescent="0.15">
      <c r="A18" s="11" t="s">
        <v>7</v>
      </c>
      <c r="B18" s="25">
        <v>0</v>
      </c>
      <c r="C18" s="11" t="s">
        <v>8</v>
      </c>
      <c r="D18" s="31">
        <v>0.96269879848439499</v>
      </c>
      <c r="E18" s="31">
        <v>0.90795094350801298</v>
      </c>
      <c r="F18" s="31">
        <v>0.92515261382042002</v>
      </c>
      <c r="G18" s="31">
        <v>0.90400305544612203</v>
      </c>
      <c r="H18" s="31">
        <v>0.91555735494220802</v>
      </c>
      <c r="I18" s="31">
        <v>0.93032994464744401</v>
      </c>
      <c r="J18" s="31">
        <v>0.85602810908837301</v>
      </c>
      <c r="K18" s="31">
        <v>0.82712882658695697</v>
      </c>
      <c r="L18" s="22">
        <v>0.81342916215417904</v>
      </c>
      <c r="M18" s="22">
        <v>0.77622105527607399</v>
      </c>
      <c r="N18" s="22">
        <v>0.75439522270018999</v>
      </c>
      <c r="O18" s="22">
        <v>0.61453810972070699</v>
      </c>
    </row>
    <row r="19" spans="1:45" x14ac:dyDescent="0.15">
      <c r="A19" s="12" t="s">
        <v>4</v>
      </c>
      <c r="B19" s="23">
        <v>250</v>
      </c>
      <c r="C19" s="12" t="s">
        <v>5</v>
      </c>
      <c r="D19" s="30">
        <v>0</v>
      </c>
      <c r="E19" s="30">
        <v>0.01</v>
      </c>
      <c r="F19" s="30">
        <v>0.02</v>
      </c>
      <c r="G19" s="30">
        <v>0.04</v>
      </c>
      <c r="H19" s="30">
        <v>0.08</v>
      </c>
      <c r="I19" s="30">
        <v>0.16</v>
      </c>
      <c r="J19" s="30">
        <v>0.32</v>
      </c>
      <c r="K19" s="30">
        <v>0.64</v>
      </c>
      <c r="L19" s="29">
        <v>1.28</v>
      </c>
      <c r="M19" s="29">
        <v>2.56</v>
      </c>
      <c r="N19" s="29">
        <v>5.12</v>
      </c>
      <c r="O19" s="29">
        <v>10.24</v>
      </c>
      <c r="P19" s="14"/>
      <c r="Q19" s="14"/>
      <c r="R19" s="15"/>
      <c r="T19" s="15"/>
    </row>
    <row r="20" spans="1:45" x14ac:dyDescent="0.15">
      <c r="A20" s="11" t="s">
        <v>7</v>
      </c>
      <c r="B20" s="25">
        <v>0</v>
      </c>
      <c r="C20" s="11" t="s">
        <v>8</v>
      </c>
      <c r="D20" s="31">
        <v>0.94523314921358204</v>
      </c>
      <c r="E20" s="31">
        <v>0.91396270112140399</v>
      </c>
      <c r="F20" s="31">
        <v>0.90728652134936905</v>
      </c>
      <c r="G20" s="31">
        <v>0.87752005395045096</v>
      </c>
      <c r="H20" s="31">
        <v>0.87574518461250395</v>
      </c>
      <c r="I20" s="31">
        <v>0.88495879431533397</v>
      </c>
      <c r="J20" s="31">
        <v>0.81298642494023998</v>
      </c>
      <c r="K20" s="31">
        <v>0.76067425524432397</v>
      </c>
      <c r="L20" s="22">
        <v>0.71227438867115</v>
      </c>
      <c r="M20" s="22">
        <v>0.68131827276660195</v>
      </c>
      <c r="N20" s="22">
        <v>0.59221657017593199</v>
      </c>
      <c r="O20" s="22">
        <v>0.514436378165261</v>
      </c>
    </row>
    <row r="21" spans="1:45" x14ac:dyDescent="0.15">
      <c r="A21" s="12" t="s">
        <v>4</v>
      </c>
      <c r="B21" s="23">
        <v>300</v>
      </c>
      <c r="C21" s="12" t="s">
        <v>5</v>
      </c>
      <c r="D21" s="30">
        <v>0</v>
      </c>
      <c r="E21" s="30">
        <v>0.01</v>
      </c>
      <c r="F21" s="30">
        <v>0.02</v>
      </c>
      <c r="G21" s="30">
        <v>0.04</v>
      </c>
      <c r="H21" s="30">
        <v>0.08</v>
      </c>
      <c r="I21" s="30">
        <v>0.16</v>
      </c>
      <c r="J21" s="30">
        <v>0.32</v>
      </c>
      <c r="K21" s="30">
        <v>0.64</v>
      </c>
      <c r="L21" s="29">
        <v>1.28</v>
      </c>
      <c r="M21" s="29">
        <v>2.56</v>
      </c>
      <c r="N21" s="29">
        <v>5.12</v>
      </c>
      <c r="O21" s="29">
        <v>10.24</v>
      </c>
      <c r="P21" s="14"/>
      <c r="Q21" s="14"/>
    </row>
    <row r="22" spans="1:45" x14ac:dyDescent="0.15">
      <c r="A22" s="11" t="s">
        <v>7</v>
      </c>
      <c r="B22" s="25">
        <v>0</v>
      </c>
      <c r="C22" s="11" t="s">
        <v>8</v>
      </c>
      <c r="D22" s="31">
        <v>0.87309463112900199</v>
      </c>
      <c r="E22" s="31">
        <v>0.85118115509856496</v>
      </c>
      <c r="F22" s="31">
        <v>0.82804526292434</v>
      </c>
      <c r="G22" s="31">
        <v>0.78114622523991395</v>
      </c>
      <c r="H22" s="31">
        <v>0.72244354157872503</v>
      </c>
      <c r="I22" s="31">
        <v>0.70219794710213801</v>
      </c>
      <c r="J22" s="31">
        <v>0.54888561000233005</v>
      </c>
      <c r="K22" s="31">
        <v>0.50335282251709901</v>
      </c>
      <c r="L22" s="22">
        <v>0.45816797191008901</v>
      </c>
      <c r="M22" s="22">
        <v>0.33469803017859601</v>
      </c>
      <c r="N22" s="22">
        <v>0.26810434594458099</v>
      </c>
      <c r="O22" s="22">
        <v>0.19301128765741701</v>
      </c>
    </row>
    <row r="23" spans="1:45" x14ac:dyDescent="0.15">
      <c r="A23" s="12" t="s">
        <v>4</v>
      </c>
      <c r="B23" s="23">
        <v>350</v>
      </c>
      <c r="C23" s="12" t="s">
        <v>5</v>
      </c>
      <c r="D23" s="30">
        <v>0</v>
      </c>
      <c r="E23" s="30">
        <v>0.01</v>
      </c>
      <c r="F23" s="30">
        <v>0.02</v>
      </c>
      <c r="G23" s="30">
        <v>0.04</v>
      </c>
      <c r="H23" s="30">
        <v>0.08</v>
      </c>
      <c r="I23" s="30">
        <v>0.16</v>
      </c>
      <c r="J23" s="30">
        <v>0.32</v>
      </c>
      <c r="K23" s="30">
        <v>0.64</v>
      </c>
      <c r="L23" s="29"/>
      <c r="M23" s="29"/>
      <c r="N23" s="29"/>
      <c r="O23" s="29"/>
      <c r="P23" s="14"/>
    </row>
    <row r="24" spans="1:45" x14ac:dyDescent="0.15">
      <c r="A24" s="12" t="s">
        <v>7</v>
      </c>
      <c r="B24" s="23">
        <v>0</v>
      </c>
      <c r="C24" s="12" t="s">
        <v>8</v>
      </c>
      <c r="D24" s="31">
        <v>0.71334529733257201</v>
      </c>
      <c r="E24" s="31">
        <v>0.668489934663966</v>
      </c>
      <c r="F24" s="31">
        <v>0.612391864241569</v>
      </c>
      <c r="G24" s="31">
        <v>0.53739282782202402</v>
      </c>
      <c r="H24" s="31">
        <v>0.45730482849570298</v>
      </c>
      <c r="I24" s="31">
        <v>0.37748200363325002</v>
      </c>
      <c r="J24" s="31">
        <v>0.28059962293649698</v>
      </c>
      <c r="K24" s="31">
        <v>0.22997649090821901</v>
      </c>
      <c r="L24" s="14"/>
      <c r="M24" s="29"/>
      <c r="N24" s="29"/>
      <c r="O24" s="29"/>
      <c r="P24" s="14"/>
      <c r="Q24" s="14"/>
    </row>
    <row r="25" spans="1:45" s="15" customFormat="1" x14ac:dyDescent="0.15">
      <c r="A25" s="10" t="s">
        <v>4</v>
      </c>
      <c r="B25" s="16">
        <v>15</v>
      </c>
      <c r="C25" s="10" t="s">
        <v>5</v>
      </c>
      <c r="D25" s="32">
        <v>0.996</v>
      </c>
      <c r="E25" s="32">
        <v>15.38</v>
      </c>
      <c r="F25" s="32">
        <v>21.38</v>
      </c>
      <c r="G25" s="32">
        <v>33.372</v>
      </c>
      <c r="H25" s="32">
        <v>57.369</v>
      </c>
      <c r="I25" s="32">
        <v>0.996</v>
      </c>
      <c r="J25" s="28"/>
      <c r="K25" s="28"/>
      <c r="L25" s="28"/>
      <c r="M25" s="28"/>
      <c r="N25" s="28"/>
      <c r="O25" s="28"/>
      <c r="S25" s="14"/>
      <c r="T25" s="14"/>
      <c r="U25" s="14"/>
      <c r="V25" s="14"/>
      <c r="W25" s="14"/>
    </row>
    <row r="26" spans="1:45" s="15" customFormat="1" x14ac:dyDescent="0.15">
      <c r="A26" s="11" t="s">
        <v>7</v>
      </c>
      <c r="B26" s="25">
        <v>0</v>
      </c>
      <c r="C26" s="11" t="s">
        <v>553</v>
      </c>
      <c r="D26" s="34">
        <v>0.37282593160748101</v>
      </c>
      <c r="E26" s="34">
        <v>0.37981351555179699</v>
      </c>
      <c r="F26" s="34">
        <v>0.38401995434798603</v>
      </c>
      <c r="G26" s="34">
        <v>0.36539845476629701</v>
      </c>
      <c r="H26" s="34">
        <v>0.37462625923989201</v>
      </c>
      <c r="I26" s="34">
        <v>0.38840867604423901</v>
      </c>
      <c r="J26" s="28"/>
      <c r="K26" s="28"/>
      <c r="L26" s="28"/>
      <c r="M26" s="28"/>
      <c r="N26" s="28"/>
      <c r="O26" s="28"/>
      <c r="S26" s="14"/>
      <c r="T26" s="14"/>
      <c r="U26" s="14"/>
      <c r="V26" s="14"/>
      <c r="W26" s="14"/>
    </row>
    <row r="27" spans="1:45" x14ac:dyDescent="0.15">
      <c r="A27" s="12" t="s">
        <v>4</v>
      </c>
      <c r="B27" s="23">
        <v>15</v>
      </c>
      <c r="C27" s="12" t="s">
        <v>5</v>
      </c>
      <c r="D27" s="32">
        <v>0.995</v>
      </c>
      <c r="E27" s="32">
        <v>17.385999999999999</v>
      </c>
      <c r="F27" s="32">
        <v>23.382999999999999</v>
      </c>
      <c r="G27" s="32">
        <v>35.375</v>
      </c>
      <c r="H27" s="32">
        <v>59.372999999999998</v>
      </c>
      <c r="I27" s="32">
        <v>0.996</v>
      </c>
      <c r="J27" s="27"/>
    </row>
    <row r="28" spans="1:45" x14ac:dyDescent="0.15">
      <c r="A28" s="11" t="s">
        <v>7</v>
      </c>
      <c r="B28" s="25">
        <v>0</v>
      </c>
      <c r="C28" s="11" t="s">
        <v>553</v>
      </c>
      <c r="D28" s="34">
        <v>0.37682077095952499</v>
      </c>
      <c r="E28" s="34">
        <v>0.37296924427781403</v>
      </c>
      <c r="F28" s="34">
        <v>0.37942695379743402</v>
      </c>
      <c r="G28" s="34">
        <v>0.36861582890724398</v>
      </c>
      <c r="H28" s="34">
        <v>0.36774602339484502</v>
      </c>
      <c r="I28" s="34">
        <v>0.37187804917662098</v>
      </c>
      <c r="J28" s="27"/>
    </row>
    <row r="29" spans="1:45" x14ac:dyDescent="0.15">
      <c r="A29" s="12" t="s">
        <v>4</v>
      </c>
      <c r="B29" s="23">
        <v>15</v>
      </c>
      <c r="C29" s="12" t="s">
        <v>5</v>
      </c>
      <c r="D29" s="32">
        <v>0.995</v>
      </c>
      <c r="E29" s="32">
        <v>19.388999999999999</v>
      </c>
      <c r="F29" s="32">
        <v>25.384</v>
      </c>
      <c r="G29" s="32">
        <v>37.378</v>
      </c>
      <c r="H29" s="32">
        <v>61.377000000000002</v>
      </c>
      <c r="I29" s="32">
        <v>0.996</v>
      </c>
      <c r="J29" s="28"/>
      <c r="K29" s="28"/>
      <c r="L29" s="28"/>
      <c r="M29" s="28"/>
      <c r="N29" s="28"/>
      <c r="O29" s="28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</row>
    <row r="30" spans="1:45" x14ac:dyDescent="0.15">
      <c r="A30" s="11" t="s">
        <v>7</v>
      </c>
      <c r="B30" s="25">
        <v>0</v>
      </c>
      <c r="C30" s="11" t="s">
        <v>553</v>
      </c>
      <c r="D30" s="34">
        <v>0.37819113504990798</v>
      </c>
      <c r="E30" s="34">
        <v>0.37416323944587498</v>
      </c>
      <c r="F30" s="34">
        <v>0.38935819371617703</v>
      </c>
      <c r="G30" s="34">
        <v>0.36201619819414799</v>
      </c>
      <c r="H30" s="34">
        <v>0.36742769143540799</v>
      </c>
      <c r="I30" s="34">
        <v>0.38891664113327701</v>
      </c>
      <c r="J30" s="28"/>
      <c r="K30" s="28"/>
      <c r="L30" s="28"/>
      <c r="M30" s="28"/>
      <c r="N30" s="28"/>
      <c r="O30" s="28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</row>
    <row r="31" spans="1:45" x14ac:dyDescent="0.15">
      <c r="A31" s="9"/>
      <c r="B31" s="36"/>
      <c r="C31" s="13"/>
      <c r="Q31" s="14"/>
    </row>
    <row r="34" spans="1:50" s="26" customFormat="1" x14ac:dyDescent="0.15">
      <c r="A34" s="14"/>
      <c r="B34" s="14"/>
      <c r="C34" s="14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18"/>
      <c r="Q34" s="18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</row>
    <row r="35" spans="1:50" s="26" customFormat="1" x14ac:dyDescent="0.15">
      <c r="A35" s="14"/>
      <c r="B35" s="14"/>
      <c r="C35" s="14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18"/>
      <c r="Q35" s="18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</row>
    <row r="36" spans="1:50" s="26" customFormat="1" x14ac:dyDescent="0.15">
      <c r="A36" s="14"/>
      <c r="B36" s="14"/>
      <c r="C36" s="14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18"/>
      <c r="Q36" s="18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s="26" customFormat="1" x14ac:dyDescent="0.15">
      <c r="A37" s="14"/>
      <c r="B37" s="14"/>
      <c r="C37" s="14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18"/>
      <c r="Q37" s="18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</row>
    <row r="38" spans="1:50" s="26" customFormat="1" x14ac:dyDescent="0.15">
      <c r="A38" s="14"/>
      <c r="B38" s="14"/>
      <c r="C38" s="14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18"/>
      <c r="Q38" s="18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</row>
    <row r="39" spans="1:50" s="26" customFormat="1" x14ac:dyDescent="0.15">
      <c r="A39" s="14"/>
      <c r="B39" s="14"/>
      <c r="C39" s="14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18"/>
      <c r="Q39" s="18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</row>
    <row r="40" spans="1:50" x14ac:dyDescent="0.15">
      <c r="D40" s="28"/>
      <c r="E40" s="28"/>
      <c r="F40" s="37"/>
      <c r="G40" s="28"/>
      <c r="H40" s="28"/>
      <c r="I40" s="28"/>
      <c r="J40" s="28"/>
      <c r="K40" s="27"/>
      <c r="L40" s="27"/>
      <c r="M40" s="27"/>
      <c r="N40" s="27"/>
      <c r="O40" s="27"/>
      <c r="P40" s="21"/>
      <c r="Q40" s="21"/>
    </row>
    <row r="41" spans="1:50" x14ac:dyDescent="0.15">
      <c r="D41" s="28"/>
      <c r="E41" s="28"/>
      <c r="F41" s="37"/>
      <c r="G41" s="28"/>
      <c r="H41" s="28"/>
      <c r="I41" s="28"/>
      <c r="J41" s="28"/>
      <c r="K41" s="27"/>
      <c r="L41" s="27"/>
      <c r="M41" s="27"/>
      <c r="N41" s="27"/>
      <c r="O41" s="27"/>
      <c r="P41" s="21"/>
      <c r="Q41" s="21"/>
    </row>
    <row r="42" spans="1:50" x14ac:dyDescent="0.15">
      <c r="D42" s="27"/>
      <c r="E42" s="27"/>
      <c r="F42" s="37"/>
      <c r="G42" s="27"/>
      <c r="H42" s="27"/>
      <c r="I42" s="27"/>
      <c r="J42" s="27"/>
      <c r="K42" s="27"/>
      <c r="L42" s="27"/>
      <c r="M42" s="27"/>
      <c r="N42" s="27"/>
      <c r="O42" s="27"/>
      <c r="P42" s="21"/>
      <c r="Q42" s="21"/>
    </row>
    <row r="43" spans="1:50" x14ac:dyDescent="0.15">
      <c r="D43" s="27"/>
      <c r="E43" s="27"/>
      <c r="F43" s="3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</row>
    <row r="44" spans="1:50" x14ac:dyDescent="0.15">
      <c r="D44" s="27"/>
      <c r="E44" s="27"/>
      <c r="F44" s="3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50" x14ac:dyDescent="0.15">
      <c r="D45" s="27"/>
      <c r="E45" s="27"/>
      <c r="F45" s="3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8"/>
    </row>
    <row r="46" spans="1:50" x14ac:dyDescent="0.15">
      <c r="D46" s="27"/>
      <c r="E46" s="27"/>
      <c r="F46" s="37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7"/>
    </row>
    <row r="47" spans="1:50" x14ac:dyDescent="0.15">
      <c r="D47" s="27"/>
      <c r="E47" s="27"/>
      <c r="F47" s="3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</row>
    <row r="48" spans="1:50" x14ac:dyDescent="0.15">
      <c r="D48" s="27"/>
      <c r="E48" s="27"/>
      <c r="F48" s="37"/>
      <c r="G48" s="27"/>
      <c r="H48" s="27"/>
      <c r="I48" s="27"/>
      <c r="J48" s="27"/>
      <c r="K48" s="27"/>
      <c r="L48" s="27"/>
      <c r="M48" s="27"/>
      <c r="N48" s="27"/>
      <c r="O48" s="27"/>
      <c r="P48" s="28"/>
      <c r="Q48" s="28"/>
    </row>
    <row r="49" spans="4:17" x14ac:dyDescent="0.15">
      <c r="D49" s="27"/>
      <c r="E49" s="27"/>
      <c r="F49" s="37"/>
      <c r="G49" s="27"/>
      <c r="H49" s="27"/>
      <c r="I49" s="27"/>
      <c r="J49" s="27"/>
      <c r="K49" s="27"/>
      <c r="L49" s="27"/>
      <c r="M49" s="27"/>
      <c r="N49" s="27"/>
      <c r="O49" s="27"/>
      <c r="P49" s="21"/>
      <c r="Q49" s="21"/>
    </row>
    <row r="50" spans="4:17" x14ac:dyDescent="0.15">
      <c r="F50" s="37"/>
    </row>
    <row r="51" spans="4:17" x14ac:dyDescent="0.15">
      <c r="F51" s="37"/>
    </row>
    <row r="52" spans="4:17" x14ac:dyDescent="0.15">
      <c r="F52" s="37"/>
    </row>
    <row r="53" spans="4:17" x14ac:dyDescent="0.15">
      <c r="F53" s="37"/>
    </row>
    <row r="54" spans="4:17" x14ac:dyDescent="0.15">
      <c r="F54" s="37"/>
    </row>
    <row r="55" spans="4:17" x14ac:dyDescent="0.15">
      <c r="F55" s="37"/>
    </row>
    <row r="56" spans="4:17" x14ac:dyDescent="0.15">
      <c r="F56" s="37"/>
    </row>
    <row r="57" spans="4:17" x14ac:dyDescent="0.15">
      <c r="F57" s="37"/>
    </row>
    <row r="58" spans="4:17" x14ac:dyDescent="0.15">
      <c r="F58" s="37"/>
    </row>
    <row r="59" spans="4:17" x14ac:dyDescent="0.15">
      <c r="F59" s="37"/>
    </row>
    <row r="60" spans="4:17" x14ac:dyDescent="0.15">
      <c r="F60" s="37"/>
    </row>
    <row r="61" spans="4:17" x14ac:dyDescent="0.15">
      <c r="F61" s="37"/>
    </row>
    <row r="62" spans="4:17" x14ac:dyDescent="0.15">
      <c r="F62" s="37"/>
    </row>
    <row r="63" spans="4:17" x14ac:dyDescent="0.15">
      <c r="F63" s="37"/>
    </row>
    <row r="64" spans="4:17" x14ac:dyDescent="0.15">
      <c r="F64" s="37"/>
    </row>
    <row r="65" spans="6:6" x14ac:dyDescent="0.15">
      <c r="F65" s="37"/>
    </row>
    <row r="66" spans="6:6" x14ac:dyDescent="0.15">
      <c r="F66" s="37"/>
    </row>
    <row r="67" spans="6:6" x14ac:dyDescent="0.15">
      <c r="F67" s="37"/>
    </row>
    <row r="68" spans="6:6" x14ac:dyDescent="0.15">
      <c r="F68" s="37"/>
    </row>
    <row r="69" spans="6:6" x14ac:dyDescent="0.15">
      <c r="F69" s="37"/>
    </row>
    <row r="70" spans="6:6" x14ac:dyDescent="0.15">
      <c r="F70" s="37"/>
    </row>
    <row r="71" spans="6:6" x14ac:dyDescent="0.15">
      <c r="F71" s="37"/>
    </row>
    <row r="72" spans="6:6" x14ac:dyDescent="0.15">
      <c r="F72" s="37"/>
    </row>
    <row r="73" spans="6:6" x14ac:dyDescent="0.15">
      <c r="F73" s="37"/>
    </row>
    <row r="74" spans="6:6" x14ac:dyDescent="0.15">
      <c r="F74" s="37"/>
    </row>
    <row r="75" spans="6:6" x14ac:dyDescent="0.15">
      <c r="F75" s="37"/>
    </row>
    <row r="76" spans="6:6" x14ac:dyDescent="0.15">
      <c r="F76" s="37"/>
    </row>
    <row r="77" spans="6:6" x14ac:dyDescent="0.15">
      <c r="F77" s="37"/>
    </row>
    <row r="78" spans="6:6" x14ac:dyDescent="0.15">
      <c r="F78" s="37"/>
    </row>
    <row r="79" spans="6:6" x14ac:dyDescent="0.15">
      <c r="F79" s="37"/>
    </row>
    <row r="80" spans="6:6" x14ac:dyDescent="0.15">
      <c r="F80" s="37"/>
    </row>
    <row r="81" spans="6:6" x14ac:dyDescent="0.15">
      <c r="F81" s="37"/>
    </row>
    <row r="82" spans="6:6" x14ac:dyDescent="0.15">
      <c r="F82" s="37"/>
    </row>
    <row r="83" spans="6:6" x14ac:dyDescent="0.15">
      <c r="F83" s="37"/>
    </row>
    <row r="84" spans="6:6" x14ac:dyDescent="0.15">
      <c r="F84" s="37"/>
    </row>
    <row r="85" spans="6:6" x14ac:dyDescent="0.15">
      <c r="F85" s="37"/>
    </row>
    <row r="86" spans="6:6" x14ac:dyDescent="0.15">
      <c r="F86" s="37"/>
    </row>
    <row r="87" spans="6:6" x14ac:dyDescent="0.15">
      <c r="F87" s="37"/>
    </row>
    <row r="88" spans="6:6" x14ac:dyDescent="0.15">
      <c r="F88" s="37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675B2-0C3A-D848-85A2-0855B99E8C25}">
  <dimension ref="A1:CE96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15" x14ac:dyDescent="0.15">
      <c r="A1" s="9" t="s">
        <v>12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15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15" x14ac:dyDescent="0.15">
      <c r="A3" s="9" t="s">
        <v>2</v>
      </c>
      <c r="D3" s="44">
        <v>6.3679999999999994</v>
      </c>
      <c r="E3" s="44">
        <v>0.38300000000000001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15" x14ac:dyDescent="0.15">
      <c r="A4" s="9" t="s">
        <v>3</v>
      </c>
      <c r="D4" s="28"/>
      <c r="E4" s="28"/>
      <c r="F4" s="28"/>
      <c r="G4" s="28"/>
      <c r="H4" s="28"/>
      <c r="I4" s="28"/>
      <c r="J4" s="28"/>
      <c r="K4" s="28"/>
      <c r="L4" s="15"/>
      <c r="M4" s="15"/>
      <c r="N4" s="15"/>
      <c r="O4" s="15"/>
    </row>
    <row r="5" spans="1:15" x14ac:dyDescent="0.15">
      <c r="A5" s="10" t="s">
        <v>4</v>
      </c>
      <c r="B5" s="16">
        <v>15</v>
      </c>
      <c r="C5" s="10" t="s">
        <v>5</v>
      </c>
      <c r="D5" s="45">
        <v>0</v>
      </c>
      <c r="E5" s="45">
        <v>2</v>
      </c>
      <c r="F5" s="45">
        <v>4</v>
      </c>
      <c r="G5" s="45">
        <v>8</v>
      </c>
      <c r="H5" s="45">
        <v>16</v>
      </c>
      <c r="I5" s="45">
        <v>28</v>
      </c>
      <c r="J5" s="45">
        <v>42</v>
      </c>
      <c r="K5" s="45">
        <v>56</v>
      </c>
      <c r="L5" s="17"/>
      <c r="M5" s="17"/>
    </row>
    <row r="6" spans="1:15" x14ac:dyDescent="0.15">
      <c r="A6" s="11" t="s">
        <v>7</v>
      </c>
      <c r="B6" s="19">
        <v>0.3</v>
      </c>
      <c r="C6" s="11" t="s">
        <v>553</v>
      </c>
      <c r="D6" s="46">
        <v>0.79833333333333345</v>
      </c>
      <c r="E6" s="46">
        <v>1.2916666666666667</v>
      </c>
      <c r="F6" s="47">
        <v>1.6313329999999999</v>
      </c>
      <c r="G6" s="46">
        <v>2.3859999999999997</v>
      </c>
      <c r="H6" s="48">
        <v>3.6913333333333331</v>
      </c>
      <c r="I6" s="48">
        <v>5.5743333333333327</v>
      </c>
      <c r="J6" s="48">
        <v>7.5213333333333336</v>
      </c>
      <c r="K6" s="48">
        <v>9.4493333333333336</v>
      </c>
      <c r="L6" s="17"/>
    </row>
    <row r="7" spans="1:15" x14ac:dyDescent="0.15">
      <c r="A7" s="10" t="s">
        <v>4</v>
      </c>
      <c r="B7" s="16">
        <v>15</v>
      </c>
      <c r="C7" s="10" t="s">
        <v>5</v>
      </c>
      <c r="D7" s="49" t="s">
        <v>546</v>
      </c>
      <c r="E7" s="49">
        <v>0</v>
      </c>
      <c r="F7" s="49">
        <v>0.5</v>
      </c>
      <c r="G7" s="49">
        <v>2.5</v>
      </c>
      <c r="H7" s="49">
        <v>4.5</v>
      </c>
      <c r="I7" s="49">
        <v>8.5</v>
      </c>
      <c r="J7" s="49">
        <v>16.5</v>
      </c>
      <c r="K7" s="49"/>
      <c r="L7" s="17"/>
      <c r="M7" s="17"/>
    </row>
    <row r="8" spans="1:15" x14ac:dyDescent="0.15">
      <c r="A8" s="11" t="s">
        <v>7</v>
      </c>
      <c r="B8" s="19">
        <v>0.3</v>
      </c>
      <c r="C8" s="11" t="s">
        <v>553</v>
      </c>
      <c r="D8" s="34">
        <v>1.0780000000000001</v>
      </c>
      <c r="E8" s="34">
        <v>3.5666666666666666E-2</v>
      </c>
      <c r="F8" s="34">
        <v>0.255</v>
      </c>
      <c r="G8" s="34">
        <v>0.86899999999999988</v>
      </c>
      <c r="H8" s="34">
        <v>1.3573333333333333</v>
      </c>
      <c r="I8" s="50">
        <v>2.1213333333333333</v>
      </c>
      <c r="J8" s="50">
        <v>3.8356666666666666</v>
      </c>
      <c r="K8" s="27"/>
      <c r="L8" s="21"/>
      <c r="M8" s="17"/>
    </row>
    <row r="9" spans="1:15" x14ac:dyDescent="0.15">
      <c r="A9" s="10" t="s">
        <v>4</v>
      </c>
      <c r="B9" s="16">
        <v>15</v>
      </c>
      <c r="C9" s="10" t="s">
        <v>5</v>
      </c>
      <c r="D9" s="49" t="s">
        <v>546</v>
      </c>
      <c r="E9" s="49">
        <v>0</v>
      </c>
      <c r="F9" s="49">
        <v>0.5</v>
      </c>
      <c r="G9" s="49">
        <v>2.5</v>
      </c>
      <c r="H9" s="49">
        <v>4.5</v>
      </c>
      <c r="I9" s="49"/>
      <c r="J9" s="49"/>
      <c r="K9" s="49"/>
      <c r="L9" s="17"/>
      <c r="M9" s="17"/>
    </row>
    <row r="10" spans="1:15" x14ac:dyDescent="0.15">
      <c r="A10" s="11" t="s">
        <v>7</v>
      </c>
      <c r="B10" s="19">
        <v>0.3</v>
      </c>
      <c r="C10" s="11" t="s">
        <v>553</v>
      </c>
      <c r="D10" s="34">
        <v>0.99199999999999999</v>
      </c>
      <c r="E10" s="34">
        <v>4.2333333333333334E-2</v>
      </c>
      <c r="F10" s="34">
        <v>0.25633333333333336</v>
      </c>
      <c r="G10" s="34">
        <v>0.85733333333333339</v>
      </c>
      <c r="H10" s="34">
        <v>1.2833333333333334</v>
      </c>
      <c r="I10" s="49"/>
      <c r="J10" s="49"/>
      <c r="K10" s="49"/>
      <c r="L10" s="17"/>
      <c r="M10" s="17"/>
    </row>
    <row r="11" spans="1:15" x14ac:dyDescent="0.15">
      <c r="A11" s="10" t="s">
        <v>4</v>
      </c>
      <c r="B11" s="16">
        <v>15</v>
      </c>
      <c r="C11" s="10" t="s">
        <v>5</v>
      </c>
      <c r="D11" s="49" t="s">
        <v>546</v>
      </c>
      <c r="E11" s="49">
        <v>0</v>
      </c>
      <c r="F11" s="49">
        <v>0.5</v>
      </c>
      <c r="G11" s="49">
        <v>2.5</v>
      </c>
      <c r="H11" s="49">
        <v>4.5</v>
      </c>
      <c r="I11" s="49"/>
      <c r="J11" s="49"/>
      <c r="K11" s="49"/>
      <c r="L11" s="17"/>
      <c r="M11" s="17"/>
    </row>
    <row r="12" spans="1:15" x14ac:dyDescent="0.15">
      <c r="A12" s="11" t="s">
        <v>7</v>
      </c>
      <c r="B12" s="19">
        <v>0.3</v>
      </c>
      <c r="C12" s="11" t="s">
        <v>553</v>
      </c>
      <c r="D12" s="50">
        <v>1.0356666666666667</v>
      </c>
      <c r="E12" s="50">
        <v>4.6333333333333337E-2</v>
      </c>
      <c r="F12" s="31">
        <v>0.251</v>
      </c>
      <c r="G12" s="31">
        <v>0.87733333333333341</v>
      </c>
      <c r="H12" s="34">
        <v>1.3616666666666666</v>
      </c>
      <c r="I12" s="34"/>
      <c r="J12" s="34"/>
      <c r="K12" s="49"/>
      <c r="L12" s="17"/>
      <c r="M12" s="17"/>
    </row>
    <row r="13" spans="1:15" x14ac:dyDescent="0.15">
      <c r="A13" s="12" t="s">
        <v>4</v>
      </c>
      <c r="B13" s="23">
        <v>140</v>
      </c>
      <c r="C13" s="12" t="s">
        <v>5</v>
      </c>
      <c r="D13" s="30">
        <v>0</v>
      </c>
      <c r="E13" s="30">
        <v>0.24</v>
      </c>
      <c r="F13" s="30">
        <v>0.48</v>
      </c>
      <c r="G13" s="30">
        <v>0.96</v>
      </c>
      <c r="H13" s="30">
        <v>1.92</v>
      </c>
      <c r="I13" s="30">
        <v>3.84</v>
      </c>
      <c r="J13" s="30">
        <v>7.68</v>
      </c>
      <c r="L13" s="15"/>
      <c r="M13" s="15"/>
      <c r="N13" s="14"/>
      <c r="O13" s="14"/>
    </row>
    <row r="14" spans="1:15" x14ac:dyDescent="0.15">
      <c r="A14" s="11" t="s">
        <v>7</v>
      </c>
      <c r="B14" s="25">
        <v>0</v>
      </c>
      <c r="C14" s="11" t="s">
        <v>8</v>
      </c>
      <c r="D14" s="51">
        <v>1</v>
      </c>
      <c r="E14" s="51">
        <v>0.97230954451207263</v>
      </c>
      <c r="F14" s="51">
        <v>0.93806434352217227</v>
      </c>
      <c r="G14" s="51">
        <v>0.87545983546251083</v>
      </c>
      <c r="H14" s="51">
        <v>0.81533007825563497</v>
      </c>
      <c r="I14" s="51">
        <v>0.76730653467995447</v>
      </c>
      <c r="J14" s="51">
        <v>0.6771453414487324</v>
      </c>
      <c r="N14" s="14"/>
      <c r="O14" s="14"/>
    </row>
    <row r="15" spans="1:15" x14ac:dyDescent="0.15">
      <c r="A15" s="12" t="s">
        <v>4</v>
      </c>
      <c r="B15" s="23">
        <v>160</v>
      </c>
      <c r="C15" s="12" t="s">
        <v>5</v>
      </c>
      <c r="D15" s="30">
        <v>0</v>
      </c>
      <c r="E15" s="30">
        <v>0.24</v>
      </c>
      <c r="F15" s="30">
        <v>0.48</v>
      </c>
      <c r="G15" s="30">
        <v>0.96</v>
      </c>
      <c r="H15" s="30">
        <v>1.92</v>
      </c>
      <c r="I15" s="30">
        <v>3.84</v>
      </c>
      <c r="J15" s="30">
        <v>7.68</v>
      </c>
      <c r="L15" s="14"/>
      <c r="M15" s="14"/>
      <c r="N15" s="14"/>
      <c r="O15" s="14"/>
    </row>
    <row r="16" spans="1:15" x14ac:dyDescent="0.15">
      <c r="A16" s="11" t="s">
        <v>7</v>
      </c>
      <c r="B16" s="25">
        <v>0</v>
      </c>
      <c r="C16" s="11" t="s">
        <v>8</v>
      </c>
      <c r="D16" s="51">
        <v>1</v>
      </c>
      <c r="E16" s="51">
        <v>0.89081885856079401</v>
      </c>
      <c r="F16" s="51">
        <v>0.8235377525700105</v>
      </c>
      <c r="G16" s="51">
        <v>0.70223325062034747</v>
      </c>
      <c r="H16" s="51">
        <v>0.65728465083303789</v>
      </c>
      <c r="I16" s="51">
        <v>0.53796526054590565</v>
      </c>
      <c r="J16" s="51">
        <v>0.46153846153846145</v>
      </c>
      <c r="K16" s="27"/>
      <c r="N16" s="14"/>
      <c r="O16" s="14"/>
    </row>
    <row r="17" spans="1:83" x14ac:dyDescent="0.15">
      <c r="A17" s="12" t="s">
        <v>4</v>
      </c>
      <c r="B17" s="23">
        <v>180</v>
      </c>
      <c r="C17" s="12" t="s">
        <v>5</v>
      </c>
      <c r="D17" s="30">
        <v>0</v>
      </c>
      <c r="E17" s="30">
        <v>0.24</v>
      </c>
      <c r="F17" s="30">
        <v>0.48</v>
      </c>
      <c r="G17" s="30">
        <v>0.96</v>
      </c>
      <c r="H17" s="30">
        <v>1.92</v>
      </c>
      <c r="I17" s="30">
        <v>3.84</v>
      </c>
      <c r="J17" s="30"/>
      <c r="K17" s="27"/>
      <c r="L17" s="14"/>
      <c r="M17" s="14"/>
      <c r="N17" s="14"/>
      <c r="O17" s="14"/>
    </row>
    <row r="18" spans="1:83" x14ac:dyDescent="0.15">
      <c r="A18" s="11" t="s">
        <v>7</v>
      </c>
      <c r="B18" s="25">
        <v>0</v>
      </c>
      <c r="C18" s="11" t="s">
        <v>8</v>
      </c>
      <c r="D18" s="51">
        <v>1</v>
      </c>
      <c r="E18" s="51">
        <v>0.76763144117867022</v>
      </c>
      <c r="F18" s="51">
        <v>0.61498765986089299</v>
      </c>
      <c r="G18" s="51">
        <v>0.50893725226235875</v>
      </c>
      <c r="H18" s="51">
        <v>0.43437289656719769</v>
      </c>
      <c r="I18" s="51">
        <v>0.31942263106723512</v>
      </c>
      <c r="J18" s="28"/>
      <c r="N18" s="14"/>
      <c r="O18" s="14"/>
    </row>
    <row r="19" spans="1:83" x14ac:dyDescent="0.15">
      <c r="A19" s="26"/>
      <c r="C19" s="26"/>
      <c r="CD19" s="26"/>
      <c r="CE19" s="26"/>
    </row>
    <row r="20" spans="1:83" x14ac:dyDescent="0.15">
      <c r="A20" s="26"/>
      <c r="C20" s="26"/>
      <c r="CD20" s="26"/>
      <c r="CE20" s="26"/>
    </row>
    <row r="21" spans="1:83" x14ac:dyDescent="0.15">
      <c r="A21" s="26"/>
      <c r="C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</row>
    <row r="24" spans="1:83" x14ac:dyDescent="0.15">
      <c r="D24" s="30"/>
      <c r="E24" s="30"/>
      <c r="F24" s="30"/>
      <c r="G24" s="30"/>
      <c r="H24" s="30"/>
      <c r="I24" s="30"/>
      <c r="J24" s="30"/>
    </row>
    <row r="50" spans="3:15" x14ac:dyDescent="0.15">
      <c r="C50" s="26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26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26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26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26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26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26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26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26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26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26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26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26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26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26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26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26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26"/>
      <c r="D67" s="29"/>
      <c r="E67" s="29"/>
      <c r="F67" s="29"/>
      <c r="G67" s="29"/>
      <c r="H67" s="29"/>
      <c r="I67" s="29"/>
      <c r="J67" s="29"/>
      <c r="K67" s="29"/>
      <c r="L67" s="14"/>
      <c r="M67" s="14"/>
      <c r="N67" s="14"/>
      <c r="O67" s="14"/>
    </row>
    <row r="68" spans="3:15" x14ac:dyDescent="0.15">
      <c r="C68" s="26"/>
      <c r="D68" s="29"/>
      <c r="E68" s="29"/>
      <c r="F68" s="29"/>
      <c r="G68" s="29"/>
      <c r="H68" s="29"/>
      <c r="I68" s="29"/>
      <c r="J68" s="29"/>
      <c r="K68" s="29"/>
      <c r="L68" s="14"/>
      <c r="M68" s="14"/>
      <c r="N68" s="14"/>
      <c r="O68" s="14"/>
    </row>
    <row r="69" spans="3:15" x14ac:dyDescent="0.15">
      <c r="C69" s="26"/>
      <c r="D69" s="29"/>
      <c r="E69" s="29"/>
      <c r="F69" s="29"/>
      <c r="G69" s="29"/>
      <c r="H69" s="29"/>
      <c r="I69" s="29"/>
      <c r="J69" s="29"/>
      <c r="K69" s="29"/>
      <c r="L69" s="14"/>
      <c r="M69" s="14"/>
      <c r="N69" s="14"/>
      <c r="O69" s="14"/>
    </row>
    <row r="70" spans="3:15" x14ac:dyDescent="0.15">
      <c r="C70" s="26"/>
      <c r="D70" s="29"/>
      <c r="E70" s="29"/>
      <c r="F70" s="29"/>
      <c r="G70" s="29"/>
      <c r="H70" s="29"/>
      <c r="I70" s="29"/>
      <c r="J70" s="29"/>
      <c r="K70" s="29"/>
      <c r="L70" s="14"/>
      <c r="M70" s="14"/>
      <c r="N70" s="14"/>
      <c r="O70" s="14"/>
    </row>
    <row r="71" spans="3:15" x14ac:dyDescent="0.15">
      <c r="C71" s="26"/>
      <c r="D71" s="29"/>
      <c r="E71" s="29"/>
      <c r="F71" s="29"/>
      <c r="G71" s="29"/>
      <c r="H71" s="29"/>
      <c r="I71" s="29"/>
      <c r="J71" s="29"/>
      <c r="K71" s="29"/>
      <c r="L71" s="14"/>
      <c r="M71" s="14"/>
      <c r="N71" s="14"/>
      <c r="O71" s="14"/>
    </row>
    <row r="72" spans="3:15" x14ac:dyDescent="0.15">
      <c r="C72" s="26"/>
    </row>
    <row r="73" spans="3:15" x14ac:dyDescent="0.15">
      <c r="C73" s="26"/>
    </row>
    <row r="74" spans="3:15" x14ac:dyDescent="0.15">
      <c r="C74" s="26"/>
    </row>
    <row r="75" spans="3:15" x14ac:dyDescent="0.15">
      <c r="C75" s="26"/>
    </row>
    <row r="76" spans="3:15" x14ac:dyDescent="0.15">
      <c r="C76" s="26"/>
    </row>
    <row r="77" spans="3:15" x14ac:dyDescent="0.15">
      <c r="C77" s="26"/>
    </row>
    <row r="78" spans="3:15" x14ac:dyDescent="0.15">
      <c r="C78" s="26"/>
    </row>
    <row r="79" spans="3:15" x14ac:dyDescent="0.15">
      <c r="C79" s="26"/>
    </row>
    <row r="80" spans="3:15" x14ac:dyDescent="0.15">
      <c r="C80" s="26"/>
    </row>
    <row r="81" spans="3:15" x14ac:dyDescent="0.15">
      <c r="C81" s="26"/>
    </row>
    <row r="82" spans="3:15" x14ac:dyDescent="0.15">
      <c r="C82" s="26"/>
    </row>
    <row r="83" spans="3:15" x14ac:dyDescent="0.15">
      <c r="C83" s="26"/>
    </row>
    <row r="84" spans="3:15" x14ac:dyDescent="0.15">
      <c r="C84" s="26"/>
    </row>
    <row r="85" spans="3:15" x14ac:dyDescent="0.15">
      <c r="C85" s="26"/>
    </row>
    <row r="86" spans="3:15" x14ac:dyDescent="0.15">
      <c r="C86" s="26"/>
      <c r="D86" s="29"/>
      <c r="E86" s="29"/>
      <c r="F86" s="29"/>
      <c r="G86" s="29"/>
      <c r="H86" s="29"/>
      <c r="I86" s="29"/>
      <c r="J86" s="29"/>
      <c r="K86" s="29"/>
      <c r="L86" s="14"/>
      <c r="M86" s="14"/>
      <c r="N86" s="14"/>
      <c r="O86" s="14"/>
    </row>
    <row r="87" spans="3:15" x14ac:dyDescent="0.15">
      <c r="C87" s="26"/>
      <c r="D87" s="29"/>
      <c r="E87" s="29"/>
      <c r="F87" s="29"/>
      <c r="G87" s="29"/>
      <c r="H87" s="29"/>
      <c r="I87" s="29"/>
      <c r="J87" s="29"/>
      <c r="K87" s="29"/>
      <c r="L87" s="14"/>
      <c r="M87" s="14"/>
      <c r="N87" s="14"/>
      <c r="O87" s="14"/>
    </row>
    <row r="88" spans="3:15" x14ac:dyDescent="0.15">
      <c r="C88" s="26"/>
      <c r="D88" s="29"/>
      <c r="E88" s="29"/>
      <c r="F88" s="29"/>
      <c r="G88" s="29"/>
      <c r="H88" s="29"/>
      <c r="I88" s="29"/>
      <c r="J88" s="29"/>
      <c r="K88" s="29"/>
      <c r="L88" s="14"/>
      <c r="M88" s="14"/>
      <c r="N88" s="14"/>
      <c r="O88" s="14"/>
    </row>
    <row r="89" spans="3:15" x14ac:dyDescent="0.15">
      <c r="C89" s="26"/>
      <c r="D89" s="29"/>
      <c r="E89" s="29"/>
      <c r="F89" s="29"/>
      <c r="G89" s="29"/>
      <c r="H89" s="29"/>
      <c r="I89" s="29"/>
      <c r="J89" s="29"/>
      <c r="K89" s="29"/>
      <c r="L89" s="14"/>
      <c r="M89" s="14"/>
      <c r="N89" s="14"/>
      <c r="O89" s="14"/>
    </row>
    <row r="90" spans="3:15" x14ac:dyDescent="0.15">
      <c r="C90" s="26"/>
      <c r="D90" s="29"/>
      <c r="E90" s="29"/>
      <c r="F90" s="29"/>
      <c r="G90" s="29"/>
      <c r="H90" s="29"/>
      <c r="I90" s="29"/>
      <c r="J90" s="29"/>
      <c r="K90" s="29"/>
      <c r="L90" s="14"/>
      <c r="M90" s="14"/>
      <c r="N90" s="14"/>
      <c r="O90" s="14"/>
    </row>
    <row r="91" spans="3:15" x14ac:dyDescent="0.15">
      <c r="C91" s="26"/>
      <c r="D91" s="29"/>
      <c r="E91" s="29"/>
      <c r="F91" s="29"/>
      <c r="G91" s="29"/>
      <c r="H91" s="29"/>
      <c r="I91" s="29"/>
      <c r="J91" s="29"/>
      <c r="K91" s="29"/>
      <c r="L91" s="14"/>
      <c r="M91" s="14"/>
      <c r="N91" s="14"/>
      <c r="O91" s="14"/>
    </row>
    <row r="92" spans="3:15" x14ac:dyDescent="0.15">
      <c r="C92" s="26"/>
      <c r="D92" s="29"/>
      <c r="E92" s="29"/>
      <c r="F92" s="29"/>
      <c r="G92" s="29"/>
      <c r="H92" s="29"/>
      <c r="I92" s="29"/>
      <c r="J92" s="29"/>
      <c r="K92" s="29"/>
      <c r="L92" s="14"/>
      <c r="M92" s="14"/>
      <c r="N92" s="14"/>
      <c r="O92" s="14"/>
    </row>
    <row r="93" spans="3:15" x14ac:dyDescent="0.15">
      <c r="C93" s="26"/>
      <c r="D93" s="29"/>
      <c r="E93" s="29"/>
      <c r="F93" s="29"/>
      <c r="G93" s="29"/>
      <c r="H93" s="29"/>
      <c r="I93" s="29"/>
      <c r="J93" s="29"/>
      <c r="K93" s="29"/>
      <c r="L93" s="14"/>
      <c r="M93" s="14"/>
      <c r="N93" s="14"/>
      <c r="O93" s="14"/>
    </row>
    <row r="94" spans="3:15" x14ac:dyDescent="0.15">
      <c r="C94" s="26"/>
      <c r="D94" s="29"/>
      <c r="E94" s="29"/>
      <c r="F94" s="29"/>
      <c r="G94" s="29"/>
      <c r="H94" s="29"/>
      <c r="I94" s="29"/>
      <c r="J94" s="29"/>
      <c r="K94" s="29"/>
      <c r="L94" s="14"/>
      <c r="M94" s="14"/>
      <c r="N94" s="14"/>
      <c r="O94" s="14"/>
    </row>
    <row r="95" spans="3:15" x14ac:dyDescent="0.15">
      <c r="C95" s="26"/>
      <c r="D95" s="29"/>
      <c r="E95" s="29"/>
      <c r="F95" s="29"/>
      <c r="G95" s="29"/>
      <c r="H95" s="29"/>
      <c r="I95" s="29"/>
      <c r="J95" s="29"/>
      <c r="K95" s="29"/>
      <c r="L95" s="14"/>
      <c r="M95" s="14"/>
      <c r="N95" s="14"/>
      <c r="O95" s="14"/>
    </row>
    <row r="96" spans="3:15" x14ac:dyDescent="0.15">
      <c r="C96" s="26"/>
      <c r="D96" s="29"/>
      <c r="E96" s="29"/>
      <c r="F96" s="29"/>
      <c r="G96" s="29"/>
      <c r="H96" s="29"/>
      <c r="I96" s="29"/>
      <c r="J96" s="29"/>
      <c r="K96" s="29"/>
      <c r="L96" s="14"/>
      <c r="M96" s="14"/>
      <c r="N96" s="14"/>
      <c r="O96" s="14"/>
    </row>
  </sheetData>
  <pageMargins left="0.7" right="0.7" top="0.75" bottom="0.75" header="0.3" footer="0.3"/>
  <pageSetup paperSize="9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25AE3-67C0-294E-B9C9-296AF0791517}">
  <dimension ref="A1:CE96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15" x14ac:dyDescent="0.15">
      <c r="A1" s="9" t="s">
        <v>549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15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15" x14ac:dyDescent="0.15">
      <c r="A3" s="9" t="s">
        <v>2</v>
      </c>
      <c r="D3" s="44">
        <v>6.3680000000000003</v>
      </c>
      <c r="E3" s="44">
        <v>0.38300000000000001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15" x14ac:dyDescent="0.15">
      <c r="A4" s="9" t="s">
        <v>3</v>
      </c>
      <c r="D4" s="28"/>
      <c r="E4" s="28"/>
      <c r="F4" s="28"/>
      <c r="G4" s="28"/>
      <c r="H4" s="28"/>
      <c r="I4" s="28"/>
      <c r="J4" s="28"/>
      <c r="K4" s="28"/>
      <c r="L4" s="15"/>
      <c r="M4" s="15"/>
      <c r="N4" s="15"/>
      <c r="O4" s="15"/>
    </row>
    <row r="5" spans="1:15" x14ac:dyDescent="0.15">
      <c r="A5" s="10" t="s">
        <v>4</v>
      </c>
      <c r="B5" s="16">
        <v>15</v>
      </c>
      <c r="C5" s="10" t="s">
        <v>5</v>
      </c>
      <c r="D5" s="45">
        <v>0</v>
      </c>
      <c r="E5" s="45">
        <v>2</v>
      </c>
      <c r="F5" s="45">
        <v>4</v>
      </c>
      <c r="G5" s="45">
        <v>8</v>
      </c>
      <c r="H5" s="45">
        <v>16</v>
      </c>
      <c r="I5" s="45">
        <v>28</v>
      </c>
      <c r="J5" s="45">
        <v>42</v>
      </c>
      <c r="K5" s="45">
        <v>56</v>
      </c>
      <c r="L5" s="17"/>
      <c r="M5" s="17"/>
      <c r="N5" s="43"/>
    </row>
    <row r="6" spans="1:15" x14ac:dyDescent="0.15">
      <c r="A6" s="11" t="s">
        <v>7</v>
      </c>
      <c r="B6" s="19">
        <v>0.3</v>
      </c>
      <c r="C6" s="11" t="s">
        <v>553</v>
      </c>
      <c r="D6" s="46">
        <v>1.1093333333333333</v>
      </c>
      <c r="E6" s="46">
        <v>1.4386666666666665</v>
      </c>
      <c r="F6" s="46">
        <v>1.7133333333333336</v>
      </c>
      <c r="G6" s="46">
        <v>2.1229999999999998</v>
      </c>
      <c r="H6" s="48">
        <v>2.6643333333333334</v>
      </c>
      <c r="I6" s="48">
        <v>2.7193333333333332</v>
      </c>
      <c r="J6" s="48">
        <v>2.149</v>
      </c>
      <c r="K6" s="48">
        <v>1.5573333333333332</v>
      </c>
      <c r="L6" s="17"/>
      <c r="N6" s="43"/>
    </row>
    <row r="7" spans="1:15" x14ac:dyDescent="0.15">
      <c r="A7" s="10" t="s">
        <v>4</v>
      </c>
      <c r="B7" s="16">
        <v>15</v>
      </c>
      <c r="C7" s="10" t="s">
        <v>5</v>
      </c>
      <c r="D7" s="49" t="s">
        <v>546</v>
      </c>
      <c r="E7" s="49">
        <v>0</v>
      </c>
      <c r="F7" s="49">
        <v>0.5</v>
      </c>
      <c r="G7" s="49">
        <v>2.5</v>
      </c>
      <c r="H7" s="49">
        <v>4.5</v>
      </c>
      <c r="I7" s="49">
        <v>8.5</v>
      </c>
      <c r="J7" s="49">
        <v>16.5</v>
      </c>
      <c r="K7" s="49"/>
      <c r="L7" s="17"/>
      <c r="M7" s="17"/>
    </row>
    <row r="8" spans="1:15" x14ac:dyDescent="0.15">
      <c r="A8" s="11" t="s">
        <v>7</v>
      </c>
      <c r="B8" s="19">
        <v>0.3</v>
      </c>
      <c r="C8" s="11" t="s">
        <v>553</v>
      </c>
      <c r="D8" s="34">
        <v>1.3906666666666669</v>
      </c>
      <c r="E8" s="34">
        <v>4.2333333333333334E-2</v>
      </c>
      <c r="F8" s="34">
        <v>0.25866666666666666</v>
      </c>
      <c r="G8" s="34">
        <v>0.84366666666666668</v>
      </c>
      <c r="H8" s="34">
        <v>1.3083333333333333</v>
      </c>
      <c r="I8" s="50">
        <v>1.9489999999999998</v>
      </c>
      <c r="J8" s="50">
        <v>2.8039999999999998</v>
      </c>
      <c r="K8" s="27"/>
      <c r="L8" s="21"/>
      <c r="M8" s="17"/>
    </row>
    <row r="9" spans="1:15" x14ac:dyDescent="0.15">
      <c r="A9" s="10" t="s">
        <v>4</v>
      </c>
      <c r="B9" s="16">
        <v>15</v>
      </c>
      <c r="C9" s="10" t="s">
        <v>5</v>
      </c>
      <c r="D9" s="49" t="s">
        <v>546</v>
      </c>
      <c r="E9" s="49">
        <v>0</v>
      </c>
      <c r="F9" s="49">
        <v>0.5</v>
      </c>
      <c r="G9" s="49">
        <v>2.5</v>
      </c>
      <c r="H9" s="49">
        <v>4.5</v>
      </c>
      <c r="I9" s="49"/>
      <c r="J9" s="49"/>
      <c r="K9" s="49"/>
      <c r="L9" s="17"/>
      <c r="M9" s="17"/>
    </row>
    <row r="10" spans="1:15" x14ac:dyDescent="0.15">
      <c r="A10" s="11" t="s">
        <v>7</v>
      </c>
      <c r="B10" s="19">
        <v>0.3</v>
      </c>
      <c r="C10" s="11" t="s">
        <v>553</v>
      </c>
      <c r="D10" s="34">
        <v>1.2969999999999999</v>
      </c>
      <c r="E10" s="34">
        <v>3.833333333333333E-2</v>
      </c>
      <c r="F10" s="34">
        <v>0.25866666666666666</v>
      </c>
      <c r="G10" s="34">
        <v>0.81899999999999995</v>
      </c>
      <c r="H10" s="34">
        <v>1.2216666666666667</v>
      </c>
      <c r="I10" s="49"/>
      <c r="J10" s="49"/>
      <c r="K10" s="49"/>
      <c r="L10" s="17"/>
      <c r="M10" s="17"/>
    </row>
    <row r="11" spans="1:15" x14ac:dyDescent="0.15">
      <c r="A11" s="10" t="s">
        <v>4</v>
      </c>
      <c r="B11" s="16">
        <v>15</v>
      </c>
      <c r="C11" s="10" t="s">
        <v>5</v>
      </c>
      <c r="D11" s="49" t="s">
        <v>546</v>
      </c>
      <c r="E11" s="49">
        <v>0</v>
      </c>
      <c r="F11" s="49">
        <v>0.5</v>
      </c>
      <c r="G11" s="49">
        <v>2.5</v>
      </c>
      <c r="H11" s="49">
        <v>4.5</v>
      </c>
      <c r="I11" s="49"/>
      <c r="J11" s="49"/>
      <c r="K11" s="49"/>
      <c r="L11" s="17"/>
      <c r="M11" s="17"/>
    </row>
    <row r="12" spans="1:15" x14ac:dyDescent="0.15">
      <c r="A12" s="11" t="s">
        <v>7</v>
      </c>
      <c r="B12" s="19">
        <v>0.3</v>
      </c>
      <c r="C12" s="11" t="s">
        <v>553</v>
      </c>
      <c r="D12" s="50">
        <v>1.3543333333333301</v>
      </c>
      <c r="E12" s="50">
        <v>3.9E-2</v>
      </c>
      <c r="F12" s="31">
        <v>0.26100000000000001</v>
      </c>
      <c r="G12" s="31">
        <v>0.85333333333333339</v>
      </c>
      <c r="H12" s="34">
        <v>1.3049999999999999</v>
      </c>
      <c r="I12" s="34"/>
      <c r="J12" s="34"/>
      <c r="K12" s="49"/>
      <c r="L12" s="17"/>
      <c r="M12" s="17"/>
    </row>
    <row r="13" spans="1:15" x14ac:dyDescent="0.15">
      <c r="A13" s="12" t="s">
        <v>4</v>
      </c>
      <c r="B13" s="23">
        <v>140</v>
      </c>
      <c r="C13" s="12" t="s">
        <v>5</v>
      </c>
      <c r="D13" s="30">
        <v>0</v>
      </c>
      <c r="E13" s="30">
        <v>0.24</v>
      </c>
      <c r="F13" s="30">
        <v>0.48</v>
      </c>
      <c r="G13" s="30">
        <v>0.96</v>
      </c>
      <c r="H13" s="30">
        <v>1.92</v>
      </c>
      <c r="I13" s="30">
        <v>3.84</v>
      </c>
      <c r="J13" s="30">
        <v>7.68</v>
      </c>
      <c r="L13" s="15"/>
      <c r="M13" s="15"/>
      <c r="N13" s="14"/>
      <c r="O13" s="14"/>
    </row>
    <row r="14" spans="1:15" x14ac:dyDescent="0.15">
      <c r="A14" s="11" t="s">
        <v>7</v>
      </c>
      <c r="B14" s="25">
        <v>0</v>
      </c>
      <c r="C14" s="11" t="s">
        <v>8</v>
      </c>
      <c r="D14" s="51">
        <v>1</v>
      </c>
      <c r="E14" s="51">
        <v>0.96017935304793411</v>
      </c>
      <c r="F14" s="51">
        <v>0.99871890680046971</v>
      </c>
      <c r="G14" s="51">
        <v>0.92633714102700959</v>
      </c>
      <c r="H14" s="51">
        <v>0.87925696594427238</v>
      </c>
      <c r="I14" s="51">
        <v>0.8150955482011315</v>
      </c>
      <c r="J14" s="51">
        <v>0.718479769403224</v>
      </c>
      <c r="N14" s="14"/>
      <c r="O14" s="14"/>
    </row>
    <row r="15" spans="1:15" x14ac:dyDescent="0.15">
      <c r="A15" s="12" t="s">
        <v>4</v>
      </c>
      <c r="B15" s="23">
        <v>160</v>
      </c>
      <c r="C15" s="12" t="s">
        <v>5</v>
      </c>
      <c r="D15" s="30">
        <v>0</v>
      </c>
      <c r="E15" s="30">
        <v>0.24</v>
      </c>
      <c r="F15" s="30">
        <v>0.48</v>
      </c>
      <c r="G15" s="30">
        <v>0.96</v>
      </c>
      <c r="H15" s="30">
        <v>1.92</v>
      </c>
      <c r="I15" s="30">
        <v>3.84</v>
      </c>
      <c r="J15" s="30">
        <v>7.68</v>
      </c>
      <c r="L15" s="14"/>
      <c r="M15" s="14"/>
      <c r="N15" s="14"/>
      <c r="O15" s="14"/>
    </row>
    <row r="16" spans="1:15" x14ac:dyDescent="0.15">
      <c r="A16" s="11" t="s">
        <v>7</v>
      </c>
      <c r="B16" s="25">
        <v>0</v>
      </c>
      <c r="C16" s="11" t="s">
        <v>8</v>
      </c>
      <c r="D16" s="51">
        <v>1</v>
      </c>
      <c r="E16" s="51">
        <v>0.87124742603229643</v>
      </c>
      <c r="F16" s="51">
        <v>0.79527473718435027</v>
      </c>
      <c r="G16" s="51">
        <v>0.69025685488241018</v>
      </c>
      <c r="H16" s="51">
        <v>0.64658068711390482</v>
      </c>
      <c r="I16" s="51">
        <v>0.55359271702611901</v>
      </c>
      <c r="J16" s="51">
        <v>0.48639861276687985</v>
      </c>
      <c r="K16" s="27"/>
      <c r="N16" s="14"/>
      <c r="O16" s="14"/>
    </row>
    <row r="17" spans="1:83" x14ac:dyDescent="0.15">
      <c r="A17" s="12" t="s">
        <v>4</v>
      </c>
      <c r="B17" s="23">
        <v>180</v>
      </c>
      <c r="C17" s="12" t="s">
        <v>5</v>
      </c>
      <c r="D17" s="30">
        <v>0</v>
      </c>
      <c r="E17" s="30">
        <v>0.24</v>
      </c>
      <c r="F17" s="30">
        <v>0.48</v>
      </c>
      <c r="G17" s="30">
        <v>0.96</v>
      </c>
      <c r="H17" s="30">
        <v>1.92</v>
      </c>
      <c r="I17" s="30">
        <v>3.84</v>
      </c>
      <c r="J17" s="30"/>
      <c r="K17" s="27"/>
      <c r="L17" s="14"/>
      <c r="M17" s="14"/>
      <c r="N17" s="14"/>
      <c r="O17" s="14"/>
    </row>
    <row r="18" spans="1:83" x14ac:dyDescent="0.15">
      <c r="A18" s="11" t="s">
        <v>7</v>
      </c>
      <c r="B18" s="25">
        <v>0</v>
      </c>
      <c r="C18" s="11" t="s">
        <v>8</v>
      </c>
      <c r="D18" s="51">
        <v>1</v>
      </c>
      <c r="E18" s="51">
        <v>0.77030748049564024</v>
      </c>
      <c r="F18" s="51">
        <v>0.62069756769160178</v>
      </c>
      <c r="G18" s="51">
        <v>0.52489674162459843</v>
      </c>
      <c r="H18" s="51">
        <v>0.4456172556218449</v>
      </c>
      <c r="I18" s="51">
        <v>0.35589720055071139</v>
      </c>
      <c r="J18" s="28"/>
      <c r="N18" s="14"/>
      <c r="O18" s="14"/>
    </row>
    <row r="19" spans="1:83" x14ac:dyDescent="0.15">
      <c r="A19" s="26"/>
      <c r="C19" s="26"/>
      <c r="J19" s="27"/>
      <c r="CD19" s="26"/>
      <c r="CE19" s="26"/>
    </row>
    <row r="20" spans="1:83" x14ac:dyDescent="0.15">
      <c r="A20" s="26"/>
      <c r="C20" s="26"/>
      <c r="D20" s="30"/>
      <c r="E20" s="30"/>
      <c r="F20" s="30"/>
      <c r="G20" s="30"/>
      <c r="H20" s="30"/>
      <c r="I20" s="30"/>
      <c r="J20" s="30"/>
      <c r="CD20" s="26"/>
      <c r="CE20" s="26"/>
    </row>
    <row r="21" spans="1:83" x14ac:dyDescent="0.15">
      <c r="A21" s="26"/>
      <c r="C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</row>
    <row r="22" spans="1:83" x14ac:dyDescent="0.15">
      <c r="D22" s="30"/>
      <c r="E22" s="30"/>
      <c r="F22" s="30"/>
      <c r="G22" s="30"/>
      <c r="H22" s="30"/>
      <c r="I22" s="30"/>
      <c r="J22" s="30"/>
    </row>
    <row r="24" spans="1:83" x14ac:dyDescent="0.15">
      <c r="D24" s="30"/>
      <c r="E24" s="30"/>
      <c r="F24" s="30"/>
      <c r="G24" s="30"/>
      <c r="H24" s="30"/>
      <c r="I24" s="30"/>
      <c r="J24" s="30"/>
    </row>
    <row r="50" spans="3:15" x14ac:dyDescent="0.15">
      <c r="C50" s="26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26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26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26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26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26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26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26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26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26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26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26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26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26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26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26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26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26"/>
      <c r="D67" s="29"/>
      <c r="E67" s="29"/>
      <c r="F67" s="29"/>
      <c r="G67" s="29"/>
      <c r="H67" s="29"/>
      <c r="I67" s="29"/>
      <c r="J67" s="29"/>
      <c r="K67" s="29"/>
      <c r="L67" s="14"/>
      <c r="M67" s="14"/>
      <c r="N67" s="14"/>
      <c r="O67" s="14"/>
    </row>
    <row r="68" spans="3:15" x14ac:dyDescent="0.15">
      <c r="C68" s="26"/>
      <c r="D68" s="29"/>
      <c r="E68" s="29"/>
      <c r="F68" s="29"/>
      <c r="G68" s="29"/>
      <c r="H68" s="29"/>
      <c r="I68" s="29"/>
      <c r="J68" s="29"/>
      <c r="K68" s="29"/>
      <c r="L68" s="14"/>
      <c r="M68" s="14"/>
      <c r="N68" s="14"/>
      <c r="O68" s="14"/>
    </row>
    <row r="69" spans="3:15" x14ac:dyDescent="0.15">
      <c r="C69" s="26"/>
      <c r="D69" s="29"/>
      <c r="E69" s="29"/>
      <c r="F69" s="29"/>
      <c r="G69" s="29"/>
      <c r="H69" s="29"/>
      <c r="I69" s="29"/>
      <c r="J69" s="29"/>
      <c r="K69" s="29"/>
      <c r="L69" s="14"/>
      <c r="M69" s="14"/>
      <c r="N69" s="14"/>
      <c r="O69" s="14"/>
    </row>
    <row r="70" spans="3:15" x14ac:dyDescent="0.15">
      <c r="C70" s="26"/>
      <c r="D70" s="29"/>
      <c r="E70" s="29"/>
      <c r="F70" s="29"/>
      <c r="G70" s="29"/>
      <c r="H70" s="29"/>
      <c r="I70" s="29"/>
      <c r="J70" s="29"/>
      <c r="K70" s="29"/>
      <c r="L70" s="14"/>
      <c r="M70" s="14"/>
      <c r="N70" s="14"/>
      <c r="O70" s="14"/>
    </row>
    <row r="71" spans="3:15" x14ac:dyDescent="0.15">
      <c r="C71" s="26"/>
      <c r="D71" s="29"/>
      <c r="E71" s="29"/>
      <c r="F71" s="29"/>
      <c r="G71" s="29"/>
      <c r="H71" s="29"/>
      <c r="I71" s="29"/>
      <c r="J71" s="29"/>
      <c r="K71" s="29"/>
      <c r="L71" s="14"/>
      <c r="M71" s="14"/>
      <c r="N71" s="14"/>
      <c r="O71" s="14"/>
    </row>
    <row r="72" spans="3:15" x14ac:dyDescent="0.15">
      <c r="C72" s="26"/>
    </row>
    <row r="73" spans="3:15" x14ac:dyDescent="0.15">
      <c r="C73" s="26"/>
    </row>
    <row r="74" spans="3:15" x14ac:dyDescent="0.15">
      <c r="C74" s="26"/>
    </row>
    <row r="75" spans="3:15" x14ac:dyDescent="0.15">
      <c r="C75" s="26"/>
    </row>
    <row r="76" spans="3:15" x14ac:dyDescent="0.15">
      <c r="C76" s="26"/>
    </row>
    <row r="77" spans="3:15" x14ac:dyDescent="0.15">
      <c r="C77" s="26"/>
    </row>
    <row r="78" spans="3:15" x14ac:dyDescent="0.15">
      <c r="C78" s="26"/>
    </row>
    <row r="79" spans="3:15" x14ac:dyDescent="0.15">
      <c r="C79" s="26"/>
    </row>
    <row r="80" spans="3:15" x14ac:dyDescent="0.15">
      <c r="C80" s="26"/>
    </row>
    <row r="81" spans="3:15" x14ac:dyDescent="0.15">
      <c r="C81" s="26"/>
    </row>
    <row r="82" spans="3:15" x14ac:dyDescent="0.15">
      <c r="C82" s="26"/>
    </row>
    <row r="83" spans="3:15" x14ac:dyDescent="0.15">
      <c r="C83" s="26"/>
    </row>
    <row r="84" spans="3:15" x14ac:dyDescent="0.15">
      <c r="C84" s="26"/>
    </row>
    <row r="85" spans="3:15" x14ac:dyDescent="0.15">
      <c r="C85" s="26"/>
    </row>
    <row r="86" spans="3:15" x14ac:dyDescent="0.15">
      <c r="C86" s="26"/>
      <c r="D86" s="29"/>
      <c r="E86" s="29"/>
      <c r="F86" s="29"/>
      <c r="G86" s="29"/>
      <c r="H86" s="29"/>
      <c r="I86" s="29"/>
      <c r="J86" s="29"/>
      <c r="K86" s="29"/>
      <c r="L86" s="14"/>
      <c r="M86" s="14"/>
      <c r="N86" s="14"/>
      <c r="O86" s="14"/>
    </row>
    <row r="87" spans="3:15" x14ac:dyDescent="0.15">
      <c r="C87" s="26"/>
      <c r="D87" s="29"/>
      <c r="E87" s="29"/>
      <c r="F87" s="29"/>
      <c r="G87" s="29"/>
      <c r="H87" s="29"/>
      <c r="I87" s="29"/>
      <c r="J87" s="29"/>
      <c r="K87" s="29"/>
      <c r="L87" s="14"/>
      <c r="M87" s="14"/>
      <c r="N87" s="14"/>
      <c r="O87" s="14"/>
    </row>
    <row r="88" spans="3:15" x14ac:dyDescent="0.15">
      <c r="C88" s="26"/>
      <c r="D88" s="29"/>
      <c r="E88" s="29"/>
      <c r="F88" s="29"/>
      <c r="G88" s="29"/>
      <c r="H88" s="29"/>
      <c r="I88" s="29"/>
      <c r="J88" s="29"/>
      <c r="K88" s="29"/>
      <c r="L88" s="14"/>
      <c r="M88" s="14"/>
      <c r="N88" s="14"/>
      <c r="O88" s="14"/>
    </row>
    <row r="89" spans="3:15" x14ac:dyDescent="0.15">
      <c r="C89" s="26"/>
      <c r="D89" s="29"/>
      <c r="E89" s="29"/>
      <c r="F89" s="29"/>
      <c r="G89" s="29"/>
      <c r="H89" s="29"/>
      <c r="I89" s="29"/>
      <c r="J89" s="29"/>
      <c r="K89" s="29"/>
      <c r="L89" s="14"/>
      <c r="M89" s="14"/>
      <c r="N89" s="14"/>
      <c r="O89" s="14"/>
    </row>
    <row r="90" spans="3:15" x14ac:dyDescent="0.15">
      <c r="C90" s="26"/>
      <c r="D90" s="29"/>
      <c r="E90" s="29"/>
      <c r="F90" s="29"/>
      <c r="G90" s="29"/>
      <c r="H90" s="29"/>
      <c r="I90" s="29"/>
      <c r="J90" s="29"/>
      <c r="K90" s="29"/>
      <c r="L90" s="14"/>
      <c r="M90" s="14"/>
      <c r="N90" s="14"/>
      <c r="O90" s="14"/>
    </row>
    <row r="91" spans="3:15" x14ac:dyDescent="0.15">
      <c r="C91" s="26"/>
      <c r="D91" s="29"/>
      <c r="E91" s="29"/>
      <c r="F91" s="29"/>
      <c r="G91" s="29"/>
      <c r="H91" s="29"/>
      <c r="I91" s="29"/>
      <c r="J91" s="29"/>
      <c r="K91" s="29"/>
      <c r="L91" s="14"/>
      <c r="M91" s="14"/>
      <c r="N91" s="14"/>
      <c r="O91" s="14"/>
    </row>
    <row r="92" spans="3:15" x14ac:dyDescent="0.15">
      <c r="C92" s="26"/>
      <c r="D92" s="29"/>
      <c r="E92" s="29"/>
      <c r="F92" s="29"/>
      <c r="G92" s="29"/>
      <c r="H92" s="29"/>
      <c r="I92" s="29"/>
      <c r="J92" s="29"/>
      <c r="K92" s="29"/>
      <c r="L92" s="14"/>
      <c r="M92" s="14"/>
      <c r="N92" s="14"/>
      <c r="O92" s="14"/>
    </row>
    <row r="93" spans="3:15" x14ac:dyDescent="0.15">
      <c r="C93" s="26"/>
      <c r="D93" s="29"/>
      <c r="E93" s="29"/>
      <c r="F93" s="29"/>
      <c r="G93" s="29"/>
      <c r="H93" s="29"/>
      <c r="I93" s="29"/>
      <c r="J93" s="29"/>
      <c r="K93" s="29"/>
      <c r="L93" s="14"/>
      <c r="M93" s="14"/>
      <c r="N93" s="14"/>
      <c r="O93" s="14"/>
    </row>
    <row r="94" spans="3:15" x14ac:dyDescent="0.15">
      <c r="C94" s="26"/>
      <c r="D94" s="29"/>
      <c r="E94" s="29"/>
      <c r="F94" s="29"/>
      <c r="G94" s="29"/>
      <c r="H94" s="29"/>
      <c r="I94" s="29"/>
      <c r="J94" s="29"/>
      <c r="K94" s="29"/>
      <c r="L94" s="14"/>
      <c r="M94" s="14"/>
      <c r="N94" s="14"/>
      <c r="O94" s="14"/>
    </row>
    <row r="95" spans="3:15" x14ac:dyDescent="0.15">
      <c r="C95" s="26"/>
      <c r="D95" s="29"/>
      <c r="E95" s="29"/>
      <c r="F95" s="29"/>
      <c r="G95" s="29"/>
      <c r="H95" s="29"/>
      <c r="I95" s="29"/>
      <c r="J95" s="29"/>
      <c r="K95" s="29"/>
      <c r="L95" s="14"/>
      <c r="M95" s="14"/>
      <c r="N95" s="14"/>
      <c r="O95" s="14"/>
    </row>
    <row r="96" spans="3:15" x14ac:dyDescent="0.15">
      <c r="C96" s="26"/>
      <c r="D96" s="29"/>
      <c r="E96" s="29"/>
      <c r="F96" s="29"/>
      <c r="G96" s="29"/>
      <c r="H96" s="29"/>
      <c r="I96" s="29"/>
      <c r="J96" s="29"/>
      <c r="K96" s="29"/>
      <c r="L96" s="14"/>
      <c r="M96" s="14"/>
      <c r="N96" s="14"/>
      <c r="O96" s="14"/>
    </row>
  </sheetData>
  <pageMargins left="0.7" right="0.7" top="0.75" bottom="0.75" header="0.3" footer="0.3"/>
  <pageSetup paperSize="9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B767D-AE51-2E4C-9891-F87C2D7BC5B1}">
  <dimension ref="A1:CE96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15" x14ac:dyDescent="0.15">
      <c r="A1" s="9" t="s">
        <v>548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15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15" x14ac:dyDescent="0.15">
      <c r="A3" s="9" t="s">
        <v>2</v>
      </c>
      <c r="D3" s="58">
        <v>3.5939999999999999</v>
      </c>
      <c r="E3" s="58">
        <v>0.127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15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22"/>
      <c r="M4" s="22"/>
      <c r="N4" s="15"/>
      <c r="O4" s="15"/>
    </row>
    <row r="5" spans="1:15" x14ac:dyDescent="0.15">
      <c r="A5" s="10" t="s">
        <v>4</v>
      </c>
      <c r="B5" s="16">
        <v>15</v>
      </c>
      <c r="C5" s="10" t="s">
        <v>5</v>
      </c>
      <c r="D5" s="49">
        <v>0</v>
      </c>
      <c r="E5" s="49">
        <v>1.9999999999999998</v>
      </c>
      <c r="F5" s="49">
        <v>3.9999999999999996</v>
      </c>
      <c r="G5" s="49">
        <v>7.9999999999999991</v>
      </c>
      <c r="H5" s="49">
        <v>15.999999999999998</v>
      </c>
      <c r="I5" s="49">
        <v>24</v>
      </c>
      <c r="J5" s="49">
        <v>31.999999999999996</v>
      </c>
      <c r="K5" s="32">
        <v>40</v>
      </c>
      <c r="L5" s="26">
        <v>48</v>
      </c>
      <c r="M5" s="26">
        <v>55.999999999999993</v>
      </c>
    </row>
    <row r="6" spans="1:15" x14ac:dyDescent="0.15">
      <c r="A6" s="11" t="s">
        <v>7</v>
      </c>
      <c r="B6" s="19">
        <v>0.3</v>
      </c>
      <c r="C6" s="11" t="s">
        <v>553</v>
      </c>
      <c r="D6" s="34">
        <v>0.22900000000000004</v>
      </c>
      <c r="E6" s="34">
        <v>0.51500000000000001</v>
      </c>
      <c r="F6" s="34">
        <v>0.67100000000000004</v>
      </c>
      <c r="G6" s="34">
        <v>1.0239999999999998</v>
      </c>
      <c r="H6" s="34">
        <v>1.3139999999999998</v>
      </c>
      <c r="I6" s="34">
        <v>2.2190000000000003</v>
      </c>
      <c r="J6" s="34">
        <v>2.7435000000000005</v>
      </c>
      <c r="K6" s="34">
        <v>3.4340000000000002</v>
      </c>
      <c r="L6" s="20">
        <v>4.3164999999999996</v>
      </c>
      <c r="M6" s="20">
        <v>4.9029999999999996</v>
      </c>
    </row>
    <row r="7" spans="1:15" x14ac:dyDescent="0.15">
      <c r="A7" s="10" t="s">
        <v>4</v>
      </c>
      <c r="B7" s="16">
        <v>15</v>
      </c>
      <c r="C7" s="10" t="s">
        <v>5</v>
      </c>
      <c r="D7" s="49" t="s">
        <v>546</v>
      </c>
      <c r="E7" s="49">
        <v>0</v>
      </c>
      <c r="F7" s="49">
        <v>0.5</v>
      </c>
      <c r="G7" s="49">
        <v>1</v>
      </c>
      <c r="H7" s="49"/>
      <c r="I7" s="49"/>
      <c r="J7" s="49"/>
      <c r="K7" s="49"/>
      <c r="L7" s="17"/>
      <c r="M7" s="17"/>
    </row>
    <row r="8" spans="1:15" x14ac:dyDescent="0.15">
      <c r="A8" s="11" t="s">
        <v>7</v>
      </c>
      <c r="B8" s="19">
        <v>0.3</v>
      </c>
      <c r="C8" s="11" t="s">
        <v>553</v>
      </c>
      <c r="D8" s="34">
        <v>0.218</v>
      </c>
      <c r="E8" s="34">
        <v>0</v>
      </c>
      <c r="F8" s="34">
        <v>0.125</v>
      </c>
      <c r="G8" s="34">
        <v>0.26800000000000002</v>
      </c>
      <c r="H8" s="49"/>
      <c r="I8" s="27"/>
      <c r="J8" s="27"/>
      <c r="K8" s="27"/>
      <c r="M8" s="17"/>
    </row>
    <row r="9" spans="1:15" x14ac:dyDescent="0.15">
      <c r="A9" s="10" t="s">
        <v>4</v>
      </c>
      <c r="B9" s="16">
        <v>15</v>
      </c>
      <c r="C9" s="10" t="s">
        <v>5</v>
      </c>
      <c r="D9" s="49" t="s">
        <v>546</v>
      </c>
      <c r="E9" s="49">
        <v>0</v>
      </c>
      <c r="F9" s="49">
        <v>0.5</v>
      </c>
      <c r="G9" s="49">
        <v>1</v>
      </c>
      <c r="H9" s="49"/>
      <c r="I9" s="49"/>
      <c r="J9" s="49"/>
      <c r="K9" s="49"/>
      <c r="L9" s="17"/>
      <c r="M9" s="17"/>
    </row>
    <row r="10" spans="1:15" x14ac:dyDescent="0.15">
      <c r="A10" s="11" t="s">
        <v>7</v>
      </c>
      <c r="B10" s="19">
        <v>0.3</v>
      </c>
      <c r="C10" s="11" t="s">
        <v>553</v>
      </c>
      <c r="D10" s="34">
        <v>0.254</v>
      </c>
      <c r="E10" s="34">
        <v>0</v>
      </c>
      <c r="F10" s="34">
        <v>0.14000000000000001</v>
      </c>
      <c r="G10" s="34">
        <v>0.33950000000000002</v>
      </c>
      <c r="H10" s="49"/>
      <c r="I10" s="49"/>
      <c r="J10" s="49"/>
      <c r="K10" s="49"/>
      <c r="L10" s="17"/>
      <c r="M10" s="17"/>
    </row>
    <row r="11" spans="1:15" x14ac:dyDescent="0.15">
      <c r="A11" s="10" t="s">
        <v>4</v>
      </c>
      <c r="B11" s="16">
        <v>15</v>
      </c>
      <c r="C11" s="10" t="s">
        <v>5</v>
      </c>
      <c r="D11" s="49" t="s">
        <v>546</v>
      </c>
      <c r="E11" s="49">
        <v>0</v>
      </c>
      <c r="F11" s="49">
        <v>0.5</v>
      </c>
      <c r="G11" s="49">
        <v>1</v>
      </c>
      <c r="H11" s="49"/>
      <c r="I11" s="49"/>
      <c r="J11" s="49"/>
      <c r="K11" s="49"/>
      <c r="L11" s="17"/>
      <c r="M11" s="17"/>
    </row>
    <row r="12" spans="1:15" x14ac:dyDescent="0.15">
      <c r="A12" s="11" t="s">
        <v>7</v>
      </c>
      <c r="B12" s="19">
        <v>0.3</v>
      </c>
      <c r="C12" s="11" t="s">
        <v>553</v>
      </c>
      <c r="D12" s="50">
        <v>0.317</v>
      </c>
      <c r="E12" s="50">
        <v>0</v>
      </c>
      <c r="F12" s="31">
        <v>0.13900000000000001</v>
      </c>
      <c r="G12" s="31">
        <v>0.30099999999999999</v>
      </c>
      <c r="H12" s="34"/>
      <c r="I12" s="34"/>
      <c r="J12" s="34"/>
      <c r="K12" s="49"/>
      <c r="L12" s="17"/>
      <c r="M12" s="17"/>
    </row>
    <row r="13" spans="1:15" x14ac:dyDescent="0.15">
      <c r="A13" s="12" t="s">
        <v>4</v>
      </c>
      <c r="B13" s="23">
        <v>130</v>
      </c>
      <c r="C13" s="12" t="s">
        <v>5</v>
      </c>
      <c r="D13" s="30">
        <v>0</v>
      </c>
      <c r="E13" s="30">
        <v>0.24</v>
      </c>
      <c r="F13" s="30">
        <v>0.48</v>
      </c>
      <c r="G13" s="30">
        <v>0.96</v>
      </c>
      <c r="H13" s="30">
        <v>1.92</v>
      </c>
      <c r="I13" s="30">
        <v>3.84</v>
      </c>
      <c r="J13" s="30">
        <v>7.68</v>
      </c>
      <c r="L13" s="15"/>
      <c r="M13" s="15"/>
      <c r="N13" s="14"/>
      <c r="O13" s="14"/>
    </row>
    <row r="14" spans="1:15" x14ac:dyDescent="0.15">
      <c r="A14" s="11" t="s">
        <v>7</v>
      </c>
      <c r="B14" s="25">
        <v>0</v>
      </c>
      <c r="C14" s="11" t="s">
        <v>8</v>
      </c>
      <c r="D14" s="31">
        <v>1</v>
      </c>
      <c r="E14" s="50">
        <v>0.950636448307979</v>
      </c>
      <c r="F14" s="50">
        <v>0.86293076684259529</v>
      </c>
      <c r="G14" s="50">
        <v>0.86743247438683635</v>
      </c>
      <c r="H14" s="50">
        <v>0.80565041912449553</v>
      </c>
      <c r="I14" s="50">
        <v>0.76001241850357037</v>
      </c>
      <c r="J14" s="50">
        <v>0.65864638311083523</v>
      </c>
      <c r="N14" s="14"/>
      <c r="O14" s="14"/>
    </row>
    <row r="15" spans="1:15" x14ac:dyDescent="0.15">
      <c r="A15" s="12" t="s">
        <v>4</v>
      </c>
      <c r="B15" s="23">
        <v>155</v>
      </c>
      <c r="C15" s="12" t="s">
        <v>5</v>
      </c>
      <c r="D15" s="30">
        <v>0</v>
      </c>
      <c r="E15" s="30">
        <v>0.24</v>
      </c>
      <c r="F15" s="30">
        <v>0.48</v>
      </c>
      <c r="G15" s="30">
        <v>0.96</v>
      </c>
      <c r="H15" s="30">
        <v>1.92</v>
      </c>
      <c r="I15" s="30">
        <v>3.84</v>
      </c>
      <c r="J15" s="30">
        <v>7.68</v>
      </c>
      <c r="L15" s="14"/>
      <c r="M15" s="14"/>
      <c r="N15" s="14"/>
      <c r="O15" s="14"/>
    </row>
    <row r="16" spans="1:15" x14ac:dyDescent="0.15">
      <c r="A16" s="11" t="s">
        <v>7</v>
      </c>
      <c r="B16" s="25">
        <v>0</v>
      </c>
      <c r="C16" s="11" t="s">
        <v>8</v>
      </c>
      <c r="D16" s="50">
        <v>1</v>
      </c>
      <c r="E16" s="31">
        <v>0.73608999695956234</v>
      </c>
      <c r="F16" s="31">
        <v>0.68349042262085757</v>
      </c>
      <c r="G16" s="31">
        <v>0.58011553663727577</v>
      </c>
      <c r="H16" s="31">
        <v>0.49452721191851634</v>
      </c>
      <c r="I16" s="31">
        <v>0.40772271207053817</v>
      </c>
      <c r="J16" s="31">
        <v>0.33733657646701126</v>
      </c>
      <c r="K16" s="27"/>
      <c r="N16" s="14"/>
      <c r="O16" s="14"/>
    </row>
    <row r="17" spans="1:83" x14ac:dyDescent="0.15">
      <c r="A17" s="12" t="s">
        <v>4</v>
      </c>
      <c r="B17" s="23">
        <v>180</v>
      </c>
      <c r="C17" s="12" t="s">
        <v>5</v>
      </c>
      <c r="D17" s="30">
        <v>0</v>
      </c>
      <c r="E17" s="30">
        <v>0.24</v>
      </c>
      <c r="F17" s="30">
        <v>0.48</v>
      </c>
      <c r="G17" s="30">
        <v>0.96</v>
      </c>
      <c r="H17" s="30">
        <v>1.92</v>
      </c>
      <c r="I17" s="30">
        <v>3.84</v>
      </c>
      <c r="J17" s="30">
        <v>7.68</v>
      </c>
      <c r="K17" s="27"/>
      <c r="L17" s="14"/>
      <c r="M17" s="14"/>
      <c r="N17" s="14"/>
      <c r="O17" s="14"/>
    </row>
    <row r="18" spans="1:83" x14ac:dyDescent="0.15">
      <c r="A18" s="11" t="s">
        <v>7</v>
      </c>
      <c r="B18" s="25">
        <v>0</v>
      </c>
      <c r="C18" s="11" t="s">
        <v>8</v>
      </c>
      <c r="D18" s="31">
        <v>1</v>
      </c>
      <c r="E18" s="31">
        <v>0.45046672688949113</v>
      </c>
      <c r="F18" s="31">
        <v>0.37112315567600124</v>
      </c>
      <c r="G18" s="31">
        <v>0.30788919000301118</v>
      </c>
      <c r="H18" s="31">
        <v>0.23306233062330625</v>
      </c>
      <c r="I18" s="31">
        <v>0.16772056609454983</v>
      </c>
      <c r="J18" s="28">
        <v>0.10177657332128877</v>
      </c>
      <c r="N18" s="14"/>
      <c r="O18" s="14"/>
    </row>
    <row r="19" spans="1:83" x14ac:dyDescent="0.15">
      <c r="A19" s="26"/>
      <c r="C19" s="26"/>
      <c r="CD19" s="26"/>
      <c r="CE19" s="26"/>
    </row>
    <row r="20" spans="1:83" x14ac:dyDescent="0.15">
      <c r="A20" s="26"/>
      <c r="C20" s="26"/>
      <c r="D20" s="30"/>
      <c r="E20" s="30"/>
      <c r="F20" s="30"/>
      <c r="G20" s="30"/>
      <c r="H20" s="30"/>
      <c r="I20" s="30"/>
      <c r="J20" s="30"/>
      <c r="CD20" s="26"/>
      <c r="CE20" s="26"/>
    </row>
    <row r="21" spans="1:83" x14ac:dyDescent="0.15">
      <c r="A21" s="26"/>
      <c r="C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</row>
    <row r="50" spans="3:15" x14ac:dyDescent="0.15">
      <c r="C50" s="26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26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26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26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26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26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26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26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26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26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26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26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26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26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26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26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26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26"/>
      <c r="D67" s="29"/>
      <c r="E67" s="29"/>
      <c r="F67" s="29"/>
      <c r="G67" s="29"/>
      <c r="H67" s="29"/>
      <c r="I67" s="29"/>
      <c r="J67" s="29"/>
      <c r="K67" s="29"/>
      <c r="L67" s="14"/>
      <c r="M67" s="14"/>
      <c r="N67" s="14"/>
      <c r="O67" s="14"/>
    </row>
    <row r="68" spans="3:15" x14ac:dyDescent="0.15">
      <c r="C68" s="26"/>
      <c r="D68" s="29"/>
      <c r="E68" s="29"/>
      <c r="F68" s="29"/>
      <c r="G68" s="29"/>
      <c r="H68" s="29"/>
      <c r="I68" s="29"/>
      <c r="J68" s="29"/>
      <c r="K68" s="29"/>
      <c r="L68" s="14"/>
      <c r="M68" s="14"/>
      <c r="N68" s="14"/>
      <c r="O68" s="14"/>
    </row>
    <row r="69" spans="3:15" x14ac:dyDescent="0.15">
      <c r="C69" s="26"/>
      <c r="D69" s="29"/>
      <c r="E69" s="29"/>
      <c r="F69" s="29"/>
      <c r="G69" s="29"/>
      <c r="H69" s="29"/>
      <c r="I69" s="29"/>
      <c r="J69" s="29"/>
      <c r="K69" s="29"/>
      <c r="L69" s="14"/>
      <c r="M69" s="14"/>
      <c r="N69" s="14"/>
      <c r="O69" s="14"/>
    </row>
    <row r="70" spans="3:15" x14ac:dyDescent="0.15">
      <c r="C70" s="26"/>
      <c r="D70" s="29"/>
      <c r="E70" s="29"/>
      <c r="F70" s="29"/>
      <c r="G70" s="29"/>
      <c r="H70" s="29"/>
      <c r="I70" s="29"/>
      <c r="J70" s="29"/>
      <c r="K70" s="29"/>
      <c r="L70" s="14"/>
      <c r="M70" s="14"/>
      <c r="N70" s="14"/>
      <c r="O70" s="14"/>
    </row>
    <row r="71" spans="3:15" x14ac:dyDescent="0.15">
      <c r="C71" s="26"/>
      <c r="D71" s="29"/>
      <c r="E71" s="29"/>
      <c r="F71" s="29"/>
      <c r="G71" s="29"/>
      <c r="H71" s="29"/>
      <c r="I71" s="29"/>
      <c r="J71" s="29"/>
      <c r="K71" s="29"/>
      <c r="L71" s="14"/>
      <c r="M71" s="14"/>
      <c r="N71" s="14"/>
      <c r="O71" s="14"/>
    </row>
    <row r="72" spans="3:15" x14ac:dyDescent="0.15">
      <c r="C72" s="26"/>
    </row>
    <row r="73" spans="3:15" x14ac:dyDescent="0.15">
      <c r="C73" s="26"/>
    </row>
    <row r="74" spans="3:15" x14ac:dyDescent="0.15">
      <c r="C74" s="26"/>
    </row>
    <row r="75" spans="3:15" x14ac:dyDescent="0.15">
      <c r="C75" s="26"/>
    </row>
    <row r="76" spans="3:15" x14ac:dyDescent="0.15">
      <c r="C76" s="26"/>
    </row>
    <row r="77" spans="3:15" x14ac:dyDescent="0.15">
      <c r="C77" s="26"/>
    </row>
    <row r="78" spans="3:15" x14ac:dyDescent="0.15">
      <c r="C78" s="26"/>
    </row>
    <row r="79" spans="3:15" x14ac:dyDescent="0.15">
      <c r="C79" s="26"/>
    </row>
    <row r="80" spans="3:15" x14ac:dyDescent="0.15">
      <c r="C80" s="26"/>
    </row>
    <row r="81" spans="3:15" x14ac:dyDescent="0.15">
      <c r="C81" s="26"/>
    </row>
    <row r="82" spans="3:15" x14ac:dyDescent="0.15">
      <c r="C82" s="26"/>
    </row>
    <row r="83" spans="3:15" x14ac:dyDescent="0.15">
      <c r="C83" s="26"/>
    </row>
    <row r="84" spans="3:15" x14ac:dyDescent="0.15">
      <c r="C84" s="26"/>
    </row>
    <row r="85" spans="3:15" x14ac:dyDescent="0.15">
      <c r="C85" s="26"/>
    </row>
    <row r="86" spans="3:15" x14ac:dyDescent="0.15">
      <c r="C86" s="26"/>
      <c r="D86" s="29"/>
      <c r="E86" s="29"/>
      <c r="F86" s="29"/>
      <c r="G86" s="29"/>
      <c r="H86" s="29"/>
      <c r="I86" s="29"/>
      <c r="J86" s="29"/>
      <c r="K86" s="29"/>
      <c r="L86" s="14"/>
      <c r="M86" s="14"/>
      <c r="N86" s="14"/>
      <c r="O86" s="14"/>
    </row>
    <row r="87" spans="3:15" x14ac:dyDescent="0.15">
      <c r="C87" s="26"/>
      <c r="D87" s="29"/>
      <c r="E87" s="29"/>
      <c r="F87" s="29"/>
      <c r="G87" s="29"/>
      <c r="H87" s="29"/>
      <c r="I87" s="29"/>
      <c r="J87" s="29"/>
      <c r="K87" s="29"/>
      <c r="L87" s="14"/>
      <c r="M87" s="14"/>
      <c r="N87" s="14"/>
      <c r="O87" s="14"/>
    </row>
    <row r="88" spans="3:15" x14ac:dyDescent="0.15">
      <c r="C88" s="26"/>
      <c r="D88" s="29"/>
      <c r="E88" s="29"/>
      <c r="F88" s="29"/>
      <c r="G88" s="29"/>
      <c r="H88" s="29"/>
      <c r="I88" s="29"/>
      <c r="J88" s="29"/>
      <c r="K88" s="29"/>
      <c r="L88" s="14"/>
      <c r="M88" s="14"/>
      <c r="N88" s="14"/>
      <c r="O88" s="14"/>
    </row>
    <row r="89" spans="3:15" x14ac:dyDescent="0.15">
      <c r="C89" s="26"/>
      <c r="D89" s="29"/>
      <c r="E89" s="29"/>
      <c r="F89" s="29"/>
      <c r="G89" s="29"/>
      <c r="H89" s="29"/>
      <c r="I89" s="29"/>
      <c r="J89" s="29"/>
      <c r="K89" s="29"/>
      <c r="L89" s="14"/>
      <c r="M89" s="14"/>
      <c r="N89" s="14"/>
      <c r="O89" s="14"/>
    </row>
    <row r="90" spans="3:15" x14ac:dyDescent="0.15">
      <c r="C90" s="26"/>
      <c r="D90" s="29"/>
      <c r="E90" s="29"/>
      <c r="F90" s="29"/>
      <c r="G90" s="29"/>
      <c r="H90" s="29"/>
      <c r="I90" s="29"/>
      <c r="J90" s="29"/>
      <c r="K90" s="29"/>
      <c r="L90" s="14"/>
      <c r="M90" s="14"/>
      <c r="N90" s="14"/>
      <c r="O90" s="14"/>
    </row>
    <row r="91" spans="3:15" x14ac:dyDescent="0.15">
      <c r="C91" s="26"/>
      <c r="D91" s="29"/>
      <c r="E91" s="29"/>
      <c r="F91" s="29"/>
      <c r="G91" s="29"/>
      <c r="H91" s="29"/>
      <c r="I91" s="29"/>
      <c r="J91" s="29"/>
      <c r="K91" s="29"/>
      <c r="L91" s="14"/>
      <c r="M91" s="14"/>
      <c r="N91" s="14"/>
      <c r="O91" s="14"/>
    </row>
    <row r="92" spans="3:15" x14ac:dyDescent="0.15">
      <c r="C92" s="26"/>
      <c r="D92" s="29"/>
      <c r="E92" s="29"/>
      <c r="F92" s="29"/>
      <c r="G92" s="29"/>
      <c r="H92" s="29"/>
      <c r="I92" s="29"/>
      <c r="J92" s="29"/>
      <c r="K92" s="29"/>
      <c r="L92" s="14"/>
      <c r="M92" s="14"/>
      <c r="N92" s="14"/>
      <c r="O92" s="14"/>
    </row>
    <row r="93" spans="3:15" x14ac:dyDescent="0.15">
      <c r="C93" s="26"/>
      <c r="D93" s="29"/>
      <c r="E93" s="29"/>
      <c r="F93" s="29"/>
      <c r="G93" s="29"/>
      <c r="H93" s="29"/>
      <c r="I93" s="29"/>
      <c r="J93" s="29"/>
      <c r="K93" s="29"/>
      <c r="L93" s="14"/>
      <c r="M93" s="14"/>
      <c r="N93" s="14"/>
      <c r="O93" s="14"/>
    </row>
    <row r="94" spans="3:15" x14ac:dyDescent="0.15">
      <c r="C94" s="26"/>
      <c r="D94" s="29"/>
      <c r="E94" s="29"/>
      <c r="F94" s="29"/>
      <c r="G94" s="29"/>
      <c r="H94" s="29"/>
      <c r="I94" s="29"/>
      <c r="J94" s="29"/>
      <c r="K94" s="29"/>
      <c r="L94" s="14"/>
      <c r="M94" s="14"/>
      <c r="N94" s="14"/>
      <c r="O94" s="14"/>
    </row>
    <row r="95" spans="3:15" x14ac:dyDescent="0.15">
      <c r="C95" s="26"/>
      <c r="D95" s="29"/>
      <c r="E95" s="29"/>
      <c r="F95" s="29"/>
      <c r="G95" s="29"/>
      <c r="H95" s="29"/>
      <c r="I95" s="29"/>
      <c r="J95" s="29"/>
      <c r="K95" s="29"/>
      <c r="L95" s="14"/>
      <c r="M95" s="14"/>
      <c r="N95" s="14"/>
      <c r="O95" s="14"/>
    </row>
    <row r="96" spans="3:15" x14ac:dyDescent="0.15">
      <c r="C96" s="26"/>
      <c r="D96" s="29"/>
      <c r="E96" s="29"/>
      <c r="F96" s="29"/>
      <c r="G96" s="29"/>
      <c r="H96" s="29"/>
      <c r="I96" s="29"/>
      <c r="J96" s="29"/>
      <c r="K96" s="29"/>
      <c r="L96" s="14"/>
      <c r="M96" s="14"/>
      <c r="N96" s="14"/>
      <c r="O96" s="14"/>
    </row>
  </sheetData>
  <pageMargins left="0.7" right="0.7" top="0.75" bottom="0.75" header="0.3" footer="0.3"/>
  <pageSetup paperSize="9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AFE5B-7292-E94B-B760-6A151678B0BE}">
  <dimension ref="A1:CE97"/>
  <sheetViews>
    <sheetView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15" x14ac:dyDescent="0.15">
      <c r="A1" s="9" t="s">
        <v>551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15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15" x14ac:dyDescent="0.15">
      <c r="A3" s="9" t="s">
        <v>2</v>
      </c>
      <c r="D3" s="28">
        <v>3.5940000000000003</v>
      </c>
      <c r="E3" s="28">
        <v>0.127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15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22"/>
      <c r="M4" s="22"/>
      <c r="N4" s="15"/>
      <c r="O4" s="15"/>
    </row>
    <row r="5" spans="1:15" x14ac:dyDescent="0.15">
      <c r="A5" s="10" t="s">
        <v>4</v>
      </c>
      <c r="B5" s="16">
        <v>15</v>
      </c>
      <c r="C5" s="10" t="s">
        <v>5</v>
      </c>
      <c r="D5" s="54">
        <v>0</v>
      </c>
      <c r="E5" s="54">
        <v>1.9999999999999998</v>
      </c>
      <c r="F5" s="54">
        <v>3.9999999999999996</v>
      </c>
      <c r="G5" s="54">
        <v>7.9999999999999991</v>
      </c>
      <c r="H5" s="54">
        <v>15.999999999999998</v>
      </c>
      <c r="I5" s="54">
        <v>24</v>
      </c>
      <c r="J5" s="54">
        <v>31.999999999999996</v>
      </c>
      <c r="K5" s="53">
        <v>40</v>
      </c>
      <c r="L5" s="38">
        <v>48</v>
      </c>
      <c r="M5" s="38">
        <v>55.999999999999993</v>
      </c>
    </row>
    <row r="6" spans="1:15" x14ac:dyDescent="0.15">
      <c r="A6" s="11" t="s">
        <v>7</v>
      </c>
      <c r="B6" s="40">
        <v>0.3</v>
      </c>
      <c r="C6" s="11" t="s">
        <v>553</v>
      </c>
      <c r="D6" s="55">
        <v>0.44700000000000001</v>
      </c>
      <c r="E6" s="55">
        <v>0.77600000000000002</v>
      </c>
      <c r="F6" s="55">
        <v>0.94099999999999995</v>
      </c>
      <c r="G6" s="55">
        <v>1.3009999999999999</v>
      </c>
      <c r="H6" s="55">
        <v>1.476</v>
      </c>
      <c r="I6" s="55">
        <v>1.8560000000000001</v>
      </c>
      <c r="J6" s="55">
        <v>1.8705000000000001</v>
      </c>
      <c r="K6" s="55">
        <v>1.88</v>
      </c>
      <c r="L6" s="41">
        <v>1.7475000000000001</v>
      </c>
      <c r="M6" s="41">
        <v>1.3460000000000001</v>
      </c>
    </row>
    <row r="7" spans="1:15" x14ac:dyDescent="0.15">
      <c r="A7" s="10" t="s">
        <v>4</v>
      </c>
      <c r="B7" s="16">
        <v>15</v>
      </c>
      <c r="C7" s="10" t="s">
        <v>5</v>
      </c>
      <c r="D7" s="54" t="s">
        <v>546</v>
      </c>
      <c r="E7" s="54">
        <v>0</v>
      </c>
      <c r="F7" s="54">
        <v>0.5</v>
      </c>
      <c r="G7" s="54">
        <v>1</v>
      </c>
      <c r="H7" s="54"/>
      <c r="I7" s="54"/>
      <c r="J7" s="54"/>
      <c r="K7" s="54"/>
      <c r="L7" s="39"/>
      <c r="M7" s="39"/>
    </row>
    <row r="8" spans="1:15" x14ac:dyDescent="0.15">
      <c r="A8" s="11" t="s">
        <v>7</v>
      </c>
      <c r="B8" s="40">
        <v>0.3</v>
      </c>
      <c r="C8" s="11" t="s">
        <v>553</v>
      </c>
      <c r="D8" s="55">
        <v>0.33800000000000002</v>
      </c>
      <c r="E8" s="55">
        <v>0</v>
      </c>
      <c r="F8" s="55">
        <v>0.16900000000000001</v>
      </c>
      <c r="G8" s="55">
        <v>0.3775</v>
      </c>
      <c r="H8" s="54"/>
      <c r="I8" s="54"/>
      <c r="J8" s="54"/>
      <c r="K8" s="54"/>
      <c r="L8" s="39"/>
      <c r="M8" s="39"/>
    </row>
    <row r="9" spans="1:15" x14ac:dyDescent="0.15">
      <c r="A9" s="10" t="s">
        <v>4</v>
      </c>
      <c r="B9" s="16">
        <v>15</v>
      </c>
      <c r="C9" s="10" t="s">
        <v>5</v>
      </c>
      <c r="D9" s="54" t="s">
        <v>546</v>
      </c>
      <c r="E9" s="54">
        <v>0</v>
      </c>
      <c r="F9" s="54">
        <v>0.5</v>
      </c>
      <c r="G9" s="54">
        <v>1</v>
      </c>
      <c r="H9" s="54"/>
      <c r="I9" s="54"/>
      <c r="J9" s="54"/>
      <c r="K9" s="54"/>
      <c r="L9" s="39"/>
      <c r="M9" s="39"/>
    </row>
    <row r="10" spans="1:15" x14ac:dyDescent="0.15">
      <c r="A10" s="11" t="s">
        <v>7</v>
      </c>
      <c r="B10" s="40">
        <v>0.3</v>
      </c>
      <c r="C10" s="11" t="s">
        <v>553</v>
      </c>
      <c r="D10" s="55">
        <v>0.35899999999999999</v>
      </c>
      <c r="E10" s="55">
        <v>0</v>
      </c>
      <c r="F10" s="55">
        <v>0.19800000000000001</v>
      </c>
      <c r="G10" s="55">
        <v>0.4405</v>
      </c>
      <c r="H10" s="54"/>
      <c r="I10" s="54"/>
      <c r="J10" s="54"/>
      <c r="K10" s="54"/>
      <c r="L10" s="39"/>
      <c r="M10" s="39"/>
    </row>
    <row r="11" spans="1:15" x14ac:dyDescent="0.15">
      <c r="A11" s="10" t="s">
        <v>4</v>
      </c>
      <c r="B11" s="16">
        <v>15</v>
      </c>
      <c r="C11" s="10" t="s">
        <v>5</v>
      </c>
      <c r="D11" s="54" t="s">
        <v>546</v>
      </c>
      <c r="E11" s="54">
        <v>0</v>
      </c>
      <c r="F11" s="54">
        <v>0.5</v>
      </c>
      <c r="G11" s="54">
        <v>1</v>
      </c>
      <c r="H11" s="54"/>
      <c r="I11" s="54"/>
      <c r="J11" s="54"/>
      <c r="K11" s="54"/>
      <c r="L11" s="39"/>
      <c r="M11" s="39"/>
    </row>
    <row r="12" spans="1:15" x14ac:dyDescent="0.15">
      <c r="A12" s="11" t="s">
        <v>7</v>
      </c>
      <c r="B12" s="40">
        <v>0.3</v>
      </c>
      <c r="C12" s="11" t="s">
        <v>553</v>
      </c>
      <c r="D12" s="50">
        <v>0.4</v>
      </c>
      <c r="E12" s="50">
        <v>0</v>
      </c>
      <c r="F12" s="31">
        <v>0.19800000000000001</v>
      </c>
      <c r="G12" s="31">
        <v>0.39700000000000002</v>
      </c>
      <c r="H12" s="55"/>
      <c r="I12" s="55"/>
      <c r="J12" s="55"/>
      <c r="K12" s="54"/>
      <c r="L12" s="39"/>
      <c r="M12" s="39"/>
    </row>
    <row r="13" spans="1:15" x14ac:dyDescent="0.15">
      <c r="A13" s="12" t="s">
        <v>4</v>
      </c>
      <c r="B13" s="23">
        <v>130</v>
      </c>
      <c r="C13" s="12" t="s">
        <v>5</v>
      </c>
      <c r="D13" s="28">
        <v>1E-4</v>
      </c>
      <c r="E13" s="28">
        <v>0.24</v>
      </c>
      <c r="F13" s="28">
        <v>0.48</v>
      </c>
      <c r="G13" s="28">
        <v>0.96</v>
      </c>
      <c r="H13" s="28">
        <v>1.92</v>
      </c>
      <c r="I13" s="28">
        <v>3.84</v>
      </c>
      <c r="J13" s="28">
        <v>7.68</v>
      </c>
      <c r="K13" s="28"/>
      <c r="L13" s="15"/>
      <c r="M13" s="14"/>
      <c r="N13" s="14"/>
      <c r="O13" s="14"/>
    </row>
    <row r="14" spans="1:15" x14ac:dyDescent="0.15">
      <c r="A14" s="11" t="s">
        <v>7</v>
      </c>
      <c r="B14" s="25">
        <v>0</v>
      </c>
      <c r="C14" s="11" t="s">
        <v>8</v>
      </c>
      <c r="D14" s="31">
        <v>1</v>
      </c>
      <c r="E14" s="50">
        <v>0.96572692095080159</v>
      </c>
      <c r="F14" s="50">
        <v>0.95817210245070938</v>
      </c>
      <c r="G14" s="50">
        <v>0.93163810576745909</v>
      </c>
      <c r="H14" s="50">
        <v>0.86898839137645123</v>
      </c>
      <c r="I14" s="50">
        <v>0.83950617283950624</v>
      </c>
      <c r="J14" s="35">
        <v>0.72452552054542108</v>
      </c>
      <c r="M14" s="14"/>
      <c r="N14" s="14"/>
      <c r="O14" s="14"/>
    </row>
    <row r="15" spans="1:15" x14ac:dyDescent="0.15">
      <c r="A15" s="12" t="s">
        <v>4</v>
      </c>
      <c r="B15" s="23">
        <v>155</v>
      </c>
      <c r="C15" s="12" t="s">
        <v>5</v>
      </c>
      <c r="D15" s="28">
        <v>1E-4</v>
      </c>
      <c r="E15" s="35">
        <v>0.24</v>
      </c>
      <c r="F15" s="28">
        <v>0.48</v>
      </c>
      <c r="G15" s="28">
        <v>0.96</v>
      </c>
      <c r="H15" s="28">
        <v>1.92</v>
      </c>
      <c r="I15" s="28">
        <v>3.84</v>
      </c>
      <c r="J15" s="28">
        <v>7.68</v>
      </c>
      <c r="K15" s="29"/>
      <c r="L15" s="14"/>
      <c r="M15" s="14"/>
      <c r="N15" s="14"/>
      <c r="O15" s="14"/>
    </row>
    <row r="16" spans="1:15" x14ac:dyDescent="0.15">
      <c r="A16" s="11" t="s">
        <v>7</v>
      </c>
      <c r="B16" s="25">
        <v>0</v>
      </c>
      <c r="C16" s="11" t="s">
        <v>8</v>
      </c>
      <c r="D16" s="50">
        <v>1</v>
      </c>
      <c r="E16" s="31">
        <v>0.76423220973782768</v>
      </c>
      <c r="F16" s="31">
        <v>0.76348314606741574</v>
      </c>
      <c r="G16" s="31">
        <v>0.66591760299625469</v>
      </c>
      <c r="H16" s="50">
        <v>0.58801498127340823</v>
      </c>
      <c r="I16" s="50">
        <v>0.50362047440699131</v>
      </c>
      <c r="J16" s="35">
        <v>0.42902621722846451</v>
      </c>
      <c r="M16" s="14"/>
      <c r="N16" s="14"/>
      <c r="O16" s="14"/>
    </row>
    <row r="17" spans="1:83" x14ac:dyDescent="0.15">
      <c r="A17" s="12" t="s">
        <v>4</v>
      </c>
      <c r="B17" s="23">
        <v>180</v>
      </c>
      <c r="C17" s="12" t="s">
        <v>5</v>
      </c>
      <c r="D17" s="28">
        <v>1E-4</v>
      </c>
      <c r="E17" s="28">
        <v>0.24</v>
      </c>
      <c r="F17" s="28">
        <v>0.48</v>
      </c>
      <c r="G17" s="28">
        <v>0.96</v>
      </c>
      <c r="H17" s="28">
        <v>1.92</v>
      </c>
      <c r="I17" s="28">
        <v>3.84</v>
      </c>
      <c r="J17" s="28">
        <v>7.68</v>
      </c>
      <c r="K17" s="29"/>
      <c r="L17" s="14"/>
      <c r="M17" s="14"/>
      <c r="N17" s="14"/>
      <c r="O17" s="14"/>
    </row>
    <row r="18" spans="1:83" x14ac:dyDescent="0.15">
      <c r="A18" s="11" t="s">
        <v>7</v>
      </c>
      <c r="B18" s="25">
        <v>0</v>
      </c>
      <c r="C18" s="11" t="s">
        <v>8</v>
      </c>
      <c r="D18" s="31">
        <v>1</v>
      </c>
      <c r="E18" s="31">
        <v>0.53936797000535619</v>
      </c>
      <c r="F18" s="31">
        <v>0.44545616854133191</v>
      </c>
      <c r="G18" s="31">
        <v>0.3831458668094983</v>
      </c>
      <c r="H18" s="50">
        <v>0.29262631672915546</v>
      </c>
      <c r="I18" s="50">
        <v>0.26066773790394571</v>
      </c>
      <c r="J18" s="27">
        <v>0.19835743617211213</v>
      </c>
      <c r="M18" s="14"/>
      <c r="N18" s="14"/>
      <c r="O18" s="14"/>
    </row>
    <row r="19" spans="1:83" x14ac:dyDescent="0.15">
      <c r="A19" s="38"/>
      <c r="C19" s="38"/>
      <c r="CD19" s="38"/>
      <c r="CE19" s="38"/>
    </row>
    <row r="20" spans="1:83" x14ac:dyDescent="0.15">
      <c r="A20" s="38"/>
      <c r="C20" s="38"/>
      <c r="CD20" s="38"/>
      <c r="CE20" s="38"/>
    </row>
    <row r="21" spans="1:83" x14ac:dyDescent="0.15">
      <c r="A21" s="38"/>
      <c r="C21" s="38"/>
      <c r="D21" s="28"/>
      <c r="E21" s="28"/>
      <c r="F21" s="28"/>
      <c r="G21" s="28"/>
      <c r="H21" s="28"/>
      <c r="I21" s="28"/>
      <c r="J21" s="28"/>
      <c r="CD21" s="38"/>
      <c r="CE21" s="38"/>
    </row>
    <row r="22" spans="1:83" x14ac:dyDescent="0.15">
      <c r="A22" s="38"/>
      <c r="C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</row>
    <row r="23" spans="1:83" x14ac:dyDescent="0.15">
      <c r="A23" s="38"/>
      <c r="B23" s="38"/>
      <c r="C23" s="38"/>
      <c r="D23" s="28"/>
      <c r="E23" s="28"/>
      <c r="F23" s="28"/>
      <c r="G23" s="28"/>
      <c r="H23" s="28"/>
      <c r="I23" s="28"/>
      <c r="J23" s="28"/>
      <c r="K23" s="53"/>
      <c r="L23" s="38"/>
    </row>
    <row r="24" spans="1:83" x14ac:dyDescent="0.15">
      <c r="A24" s="38"/>
      <c r="C24" s="38"/>
      <c r="F24" s="53"/>
      <c r="K24" s="53"/>
      <c r="L24" s="38"/>
    </row>
    <row r="25" spans="1:83" x14ac:dyDescent="0.15">
      <c r="C25" s="38"/>
      <c r="E25" s="28"/>
      <c r="F25" s="29"/>
      <c r="G25" s="28"/>
      <c r="H25" s="28"/>
      <c r="I25" s="28"/>
      <c r="J25" s="28"/>
      <c r="K25" s="27"/>
      <c r="L25" s="21"/>
      <c r="M25" s="21"/>
      <c r="N25" s="21"/>
      <c r="O25" s="21"/>
    </row>
    <row r="26" spans="1:83" x14ac:dyDescent="0.15">
      <c r="C26" s="38"/>
      <c r="F26" s="29"/>
      <c r="K26" s="27"/>
      <c r="L26" s="21"/>
      <c r="M26" s="21"/>
      <c r="N26" s="21"/>
      <c r="O26" s="21"/>
    </row>
    <row r="27" spans="1:83" x14ac:dyDescent="0.15">
      <c r="C27" s="38"/>
      <c r="F27" s="29"/>
      <c r="J27" s="27"/>
      <c r="K27" s="27"/>
      <c r="L27" s="27"/>
      <c r="M27" s="27"/>
      <c r="N27" s="27"/>
      <c r="O27" s="28"/>
    </row>
    <row r="28" spans="1:83" x14ac:dyDescent="0.15">
      <c r="C28" s="38"/>
      <c r="F28" s="29"/>
      <c r="J28" s="27"/>
      <c r="K28" s="27"/>
      <c r="L28" s="27"/>
      <c r="M28" s="27"/>
      <c r="N28" s="27"/>
      <c r="O28" s="27"/>
    </row>
    <row r="29" spans="1:83" x14ac:dyDescent="0.15">
      <c r="C29" s="38"/>
      <c r="F29" s="29"/>
      <c r="J29" s="27"/>
      <c r="K29" s="27"/>
      <c r="L29" s="27"/>
      <c r="M29" s="27"/>
      <c r="N29" s="27"/>
      <c r="O29" s="28"/>
    </row>
    <row r="30" spans="1:83" x14ac:dyDescent="0.15">
      <c r="C30" s="38"/>
      <c r="F30" s="29"/>
      <c r="G30" s="28"/>
      <c r="H30" s="28"/>
      <c r="I30" s="28"/>
      <c r="J30" s="28"/>
      <c r="K30" s="28"/>
      <c r="L30" s="28"/>
      <c r="M30" s="28"/>
      <c r="N30" s="28"/>
      <c r="O30" s="27"/>
    </row>
    <row r="31" spans="1:83" x14ac:dyDescent="0.15">
      <c r="C31" s="38"/>
      <c r="F31" s="29"/>
      <c r="G31" s="27"/>
      <c r="H31" s="27"/>
      <c r="I31" s="27"/>
      <c r="J31" s="27"/>
      <c r="K31" s="27"/>
      <c r="L31" s="27"/>
      <c r="M31" s="27"/>
      <c r="N31" s="27"/>
      <c r="O31" s="28"/>
    </row>
    <row r="32" spans="1:83" x14ac:dyDescent="0.15">
      <c r="C32" s="38"/>
      <c r="F32" s="29"/>
      <c r="G32" s="27"/>
      <c r="H32" s="27"/>
      <c r="I32" s="27"/>
      <c r="J32" s="27"/>
      <c r="K32" s="27"/>
      <c r="L32" s="27"/>
      <c r="M32" s="27"/>
      <c r="N32" s="28"/>
      <c r="O32" s="28"/>
    </row>
    <row r="33" spans="3:15" x14ac:dyDescent="0.15">
      <c r="C33" s="38"/>
      <c r="F33" s="29"/>
      <c r="G33" s="27"/>
      <c r="H33" s="27"/>
      <c r="I33" s="27"/>
      <c r="J33" s="27"/>
      <c r="K33" s="27"/>
      <c r="L33" s="21"/>
      <c r="M33" s="21"/>
      <c r="N33" s="21"/>
      <c r="O33" s="21"/>
    </row>
    <row r="34" spans="3:15" x14ac:dyDescent="0.15">
      <c r="C34" s="38"/>
      <c r="F34" s="29"/>
    </row>
    <row r="35" spans="3:15" x14ac:dyDescent="0.15">
      <c r="C35" s="38"/>
      <c r="F35" s="29"/>
    </row>
    <row r="36" spans="3:15" x14ac:dyDescent="0.15">
      <c r="C36" s="38"/>
      <c r="F36" s="29"/>
    </row>
    <row r="37" spans="3:15" x14ac:dyDescent="0.15">
      <c r="C37" s="38"/>
      <c r="F37" s="29"/>
    </row>
    <row r="38" spans="3:15" x14ac:dyDescent="0.15">
      <c r="C38" s="38"/>
      <c r="F38" s="29"/>
    </row>
    <row r="39" spans="3:15" x14ac:dyDescent="0.15">
      <c r="C39" s="38"/>
      <c r="F39" s="29"/>
    </row>
    <row r="40" spans="3:15" x14ac:dyDescent="0.15">
      <c r="C40" s="38"/>
      <c r="F40" s="29"/>
    </row>
    <row r="41" spans="3:15" x14ac:dyDescent="0.15">
      <c r="C41" s="38"/>
      <c r="F41" s="29"/>
    </row>
    <row r="42" spans="3:15" x14ac:dyDescent="0.15">
      <c r="C42" s="38"/>
      <c r="F42" s="29"/>
    </row>
    <row r="43" spans="3:15" x14ac:dyDescent="0.15">
      <c r="C43" s="38"/>
      <c r="F43" s="29"/>
    </row>
    <row r="44" spans="3:15" x14ac:dyDescent="0.15">
      <c r="C44" s="38"/>
      <c r="F44" s="29"/>
    </row>
    <row r="45" spans="3:15" x14ac:dyDescent="0.15">
      <c r="C45" s="38"/>
      <c r="F45" s="29"/>
    </row>
    <row r="46" spans="3:15" x14ac:dyDescent="0.15">
      <c r="C46" s="38"/>
      <c r="F46" s="29"/>
    </row>
    <row r="47" spans="3:15" x14ac:dyDescent="0.15">
      <c r="C47" s="38"/>
      <c r="F47" s="29"/>
    </row>
    <row r="48" spans="3:15" x14ac:dyDescent="0.15">
      <c r="C48" s="38"/>
      <c r="F48" s="29"/>
    </row>
    <row r="49" spans="3:15" x14ac:dyDescent="0.15">
      <c r="C49" s="38"/>
      <c r="E49" s="29"/>
      <c r="F49" s="29"/>
      <c r="G49" s="29"/>
      <c r="H49" s="29"/>
      <c r="I49" s="29"/>
      <c r="J49" s="29"/>
      <c r="K49" s="29"/>
      <c r="L49" s="14"/>
      <c r="M49" s="14"/>
      <c r="N49" s="14"/>
      <c r="O49" s="14"/>
    </row>
    <row r="50" spans="3:15" x14ac:dyDescent="0.15">
      <c r="C50" s="38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38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38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38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38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38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38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38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38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38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38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38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38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38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38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38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38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38"/>
      <c r="D67" s="29"/>
      <c r="E67" s="29"/>
      <c r="F67" s="29"/>
      <c r="G67" s="29"/>
      <c r="H67" s="29"/>
      <c r="I67" s="29"/>
      <c r="J67" s="29"/>
      <c r="K67" s="29"/>
      <c r="L67" s="14"/>
      <c r="M67" s="14"/>
      <c r="N67" s="14"/>
      <c r="O67" s="14"/>
    </row>
    <row r="68" spans="3:15" x14ac:dyDescent="0.15">
      <c r="C68" s="38"/>
      <c r="D68" s="29"/>
      <c r="E68" s="29"/>
      <c r="F68" s="29"/>
      <c r="G68" s="29"/>
      <c r="H68" s="29"/>
      <c r="I68" s="29"/>
      <c r="J68" s="29"/>
      <c r="K68" s="29"/>
      <c r="L68" s="14"/>
      <c r="M68" s="14"/>
      <c r="N68" s="14"/>
      <c r="O68" s="14"/>
    </row>
    <row r="69" spans="3:15" x14ac:dyDescent="0.15">
      <c r="C69" s="38"/>
      <c r="D69" s="29"/>
      <c r="E69" s="29"/>
      <c r="F69" s="29"/>
      <c r="G69" s="29"/>
      <c r="H69" s="29"/>
      <c r="I69" s="29"/>
      <c r="J69" s="29"/>
      <c r="K69" s="29"/>
      <c r="L69" s="14"/>
      <c r="M69" s="14"/>
      <c r="N69" s="14"/>
      <c r="O69" s="14"/>
    </row>
    <row r="70" spans="3:15" x14ac:dyDescent="0.15">
      <c r="C70" s="38"/>
      <c r="D70" s="29"/>
      <c r="E70" s="29"/>
      <c r="F70" s="29"/>
      <c r="G70" s="29"/>
      <c r="H70" s="29"/>
      <c r="I70" s="29"/>
      <c r="J70" s="29"/>
      <c r="K70" s="29"/>
      <c r="L70" s="14"/>
      <c r="M70" s="14"/>
      <c r="N70" s="14"/>
      <c r="O70" s="14"/>
    </row>
    <row r="71" spans="3:15" x14ac:dyDescent="0.15">
      <c r="C71" s="38"/>
      <c r="D71" s="29"/>
      <c r="E71" s="29"/>
      <c r="F71" s="29"/>
      <c r="G71" s="29"/>
      <c r="H71" s="29"/>
      <c r="I71" s="29"/>
      <c r="J71" s="29"/>
      <c r="K71" s="29"/>
      <c r="L71" s="14"/>
      <c r="M71" s="14"/>
      <c r="N71" s="14"/>
      <c r="O71" s="14"/>
    </row>
    <row r="72" spans="3:15" x14ac:dyDescent="0.15">
      <c r="C72" s="38"/>
      <c r="D72" s="29"/>
      <c r="E72" s="29"/>
      <c r="F72" s="29"/>
      <c r="G72" s="29"/>
      <c r="H72" s="29"/>
      <c r="I72" s="29"/>
      <c r="J72" s="29"/>
      <c r="K72" s="29"/>
      <c r="L72" s="14"/>
      <c r="M72" s="14"/>
      <c r="N72" s="14"/>
      <c r="O72" s="14"/>
    </row>
    <row r="73" spans="3:15" x14ac:dyDescent="0.15">
      <c r="C73" s="38"/>
    </row>
    <row r="74" spans="3:15" x14ac:dyDescent="0.15">
      <c r="C74" s="38"/>
    </row>
    <row r="75" spans="3:15" x14ac:dyDescent="0.15">
      <c r="C75" s="38"/>
    </row>
    <row r="76" spans="3:15" x14ac:dyDescent="0.15">
      <c r="C76" s="38"/>
    </row>
    <row r="77" spans="3:15" x14ac:dyDescent="0.15">
      <c r="C77" s="38"/>
    </row>
    <row r="78" spans="3:15" x14ac:dyDescent="0.15">
      <c r="C78" s="38"/>
    </row>
    <row r="79" spans="3:15" x14ac:dyDescent="0.15">
      <c r="C79" s="38"/>
    </row>
    <row r="80" spans="3:15" x14ac:dyDescent="0.15">
      <c r="C80" s="38"/>
    </row>
    <row r="81" spans="3:15" x14ac:dyDescent="0.15">
      <c r="C81" s="38"/>
    </row>
    <row r="82" spans="3:15" x14ac:dyDescent="0.15">
      <c r="C82" s="38"/>
    </row>
    <row r="83" spans="3:15" x14ac:dyDescent="0.15">
      <c r="C83" s="38"/>
    </row>
    <row r="84" spans="3:15" x14ac:dyDescent="0.15">
      <c r="C84" s="38"/>
    </row>
    <row r="85" spans="3:15" x14ac:dyDescent="0.15">
      <c r="C85" s="38"/>
    </row>
    <row r="86" spans="3:15" x14ac:dyDescent="0.15">
      <c r="C86" s="38"/>
    </row>
    <row r="87" spans="3:15" x14ac:dyDescent="0.15">
      <c r="C87" s="38"/>
      <c r="D87" s="29"/>
      <c r="E87" s="29"/>
      <c r="F87" s="29"/>
      <c r="G87" s="29"/>
      <c r="H87" s="29"/>
      <c r="I87" s="29"/>
      <c r="J87" s="29"/>
      <c r="K87" s="29"/>
      <c r="L87" s="14"/>
      <c r="M87" s="14"/>
      <c r="N87" s="14"/>
      <c r="O87" s="14"/>
    </row>
    <row r="88" spans="3:15" x14ac:dyDescent="0.15">
      <c r="C88" s="38"/>
      <c r="D88" s="29"/>
      <c r="E88" s="29"/>
      <c r="F88" s="29"/>
      <c r="G88" s="29"/>
      <c r="H88" s="29"/>
      <c r="I88" s="29"/>
      <c r="J88" s="29"/>
      <c r="K88" s="29"/>
      <c r="L88" s="14"/>
      <c r="M88" s="14"/>
      <c r="N88" s="14"/>
      <c r="O88" s="14"/>
    </row>
    <row r="89" spans="3:15" x14ac:dyDescent="0.15">
      <c r="C89" s="38"/>
      <c r="D89" s="29"/>
      <c r="E89" s="29"/>
      <c r="F89" s="29"/>
      <c r="G89" s="29"/>
      <c r="H89" s="29"/>
      <c r="I89" s="29"/>
      <c r="J89" s="29"/>
      <c r="K89" s="29"/>
      <c r="L89" s="14"/>
      <c r="M89" s="14"/>
      <c r="N89" s="14"/>
      <c r="O89" s="14"/>
    </row>
    <row r="90" spans="3:15" x14ac:dyDescent="0.15">
      <c r="C90" s="38"/>
      <c r="D90" s="29"/>
      <c r="E90" s="29"/>
      <c r="F90" s="29"/>
      <c r="G90" s="29"/>
      <c r="H90" s="29"/>
      <c r="I90" s="29"/>
      <c r="J90" s="29"/>
      <c r="K90" s="29"/>
      <c r="L90" s="14"/>
      <c r="M90" s="14"/>
      <c r="N90" s="14"/>
      <c r="O90" s="14"/>
    </row>
    <row r="91" spans="3:15" x14ac:dyDescent="0.15">
      <c r="C91" s="38"/>
      <c r="D91" s="29"/>
      <c r="E91" s="29"/>
      <c r="F91" s="29"/>
      <c r="G91" s="29"/>
      <c r="H91" s="29"/>
      <c r="I91" s="29"/>
      <c r="J91" s="29"/>
      <c r="K91" s="29"/>
      <c r="L91" s="14"/>
      <c r="M91" s="14"/>
      <c r="N91" s="14"/>
      <c r="O91" s="14"/>
    </row>
    <row r="92" spans="3:15" x14ac:dyDescent="0.15">
      <c r="C92" s="38"/>
      <c r="D92" s="29"/>
      <c r="E92" s="29"/>
      <c r="F92" s="29"/>
      <c r="G92" s="29"/>
      <c r="H92" s="29"/>
      <c r="I92" s="29"/>
      <c r="J92" s="29"/>
      <c r="K92" s="29"/>
      <c r="L92" s="14"/>
      <c r="M92" s="14"/>
      <c r="N92" s="14"/>
      <c r="O92" s="14"/>
    </row>
    <row r="93" spans="3:15" x14ac:dyDescent="0.15">
      <c r="C93" s="38"/>
      <c r="D93" s="29"/>
      <c r="E93" s="29"/>
      <c r="F93" s="29"/>
      <c r="G93" s="29"/>
      <c r="H93" s="29"/>
      <c r="I93" s="29"/>
      <c r="J93" s="29"/>
      <c r="K93" s="29"/>
      <c r="L93" s="14"/>
      <c r="M93" s="14"/>
      <c r="N93" s="14"/>
      <c r="O93" s="14"/>
    </row>
    <row r="94" spans="3:15" x14ac:dyDescent="0.15">
      <c r="C94" s="38"/>
      <c r="D94" s="29"/>
      <c r="E94" s="29"/>
      <c r="F94" s="29"/>
      <c r="G94" s="29"/>
      <c r="H94" s="29"/>
      <c r="I94" s="29"/>
      <c r="J94" s="29"/>
      <c r="K94" s="29"/>
      <c r="L94" s="14"/>
      <c r="M94" s="14"/>
      <c r="N94" s="14"/>
      <c r="O94" s="14"/>
    </row>
    <row r="95" spans="3:15" x14ac:dyDescent="0.15">
      <c r="C95" s="38"/>
      <c r="D95" s="29"/>
      <c r="E95" s="29"/>
      <c r="F95" s="29"/>
      <c r="G95" s="29"/>
      <c r="H95" s="29"/>
      <c r="I95" s="29"/>
      <c r="J95" s="29"/>
      <c r="K95" s="29"/>
      <c r="L95" s="14"/>
      <c r="M95" s="14"/>
      <c r="N95" s="14"/>
      <c r="O95" s="14"/>
    </row>
    <row r="96" spans="3:15" x14ac:dyDescent="0.15">
      <c r="C96" s="38"/>
      <c r="D96" s="29"/>
      <c r="E96" s="29"/>
      <c r="F96" s="29"/>
      <c r="G96" s="29"/>
      <c r="H96" s="29"/>
      <c r="I96" s="29"/>
      <c r="J96" s="29"/>
      <c r="K96" s="29"/>
      <c r="L96" s="14"/>
      <c r="M96" s="14"/>
      <c r="N96" s="14"/>
      <c r="O96" s="14"/>
    </row>
    <row r="97" spans="3:15" x14ac:dyDescent="0.15">
      <c r="C97" s="38"/>
      <c r="D97" s="29"/>
      <c r="E97" s="29"/>
      <c r="F97" s="29"/>
      <c r="G97" s="29"/>
      <c r="H97" s="29"/>
      <c r="I97" s="29"/>
      <c r="J97" s="29"/>
      <c r="K97" s="29"/>
      <c r="L97" s="14"/>
      <c r="M97" s="14"/>
      <c r="N97" s="14"/>
      <c r="O97" s="14"/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G113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17" x14ac:dyDescent="0.15">
      <c r="A1" s="66" t="s">
        <v>12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17" x14ac:dyDescent="0.15">
      <c r="A3" s="66" t="s">
        <v>2</v>
      </c>
      <c r="D3" s="60">
        <v>8.56</v>
      </c>
      <c r="E3" s="60">
        <v>1.169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17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17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17" x14ac:dyDescent="0.15">
      <c r="A6" s="68" t="s">
        <v>7</v>
      </c>
      <c r="B6" s="62">
        <v>0.105</v>
      </c>
      <c r="C6" s="69" t="s">
        <v>554</v>
      </c>
      <c r="D6" s="2">
        <v>3.3446557363649001</v>
      </c>
      <c r="E6" s="2">
        <v>7.6487913933723298E-3</v>
      </c>
      <c r="F6" s="2">
        <v>0.26920934529497298</v>
      </c>
      <c r="G6" s="2">
        <v>0.50774815711163501</v>
      </c>
      <c r="H6" s="2">
        <v>1.32384508631276</v>
      </c>
      <c r="I6" s="2">
        <v>2.20739164139319</v>
      </c>
      <c r="J6" s="2">
        <v>3.4421818247786402</v>
      </c>
      <c r="K6" s="2">
        <v>4.75020035390712</v>
      </c>
      <c r="L6" s="2">
        <v>5.8409906484124203</v>
      </c>
      <c r="M6" s="2">
        <v>6.2767713955511102</v>
      </c>
      <c r="N6" s="2">
        <v>2.4730859480090898E-2</v>
      </c>
      <c r="O6" s="2">
        <v>0.26120692341027002</v>
      </c>
    </row>
    <row r="7" spans="1:17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17" x14ac:dyDescent="0.15">
      <c r="A8" s="68" t="s">
        <v>7</v>
      </c>
      <c r="B8" s="62">
        <v>0.105</v>
      </c>
      <c r="C8" s="69" t="s">
        <v>554</v>
      </c>
      <c r="D8" s="2">
        <v>3.5716091871780198</v>
      </c>
      <c r="E8" s="2">
        <v>1.1784691044972E-2</v>
      </c>
      <c r="F8" s="2">
        <v>0.26830353155847703</v>
      </c>
      <c r="G8" s="2">
        <v>0.498923628374562</v>
      </c>
      <c r="H8" s="2">
        <v>1.2785033175070699</v>
      </c>
      <c r="I8" s="2">
        <v>2.2349137863677102</v>
      </c>
      <c r="J8" s="2">
        <v>3.49058218297683</v>
      </c>
      <c r="K8" s="2">
        <v>4.8850983071540304</v>
      </c>
      <c r="L8" s="2">
        <v>5.8511469706307304</v>
      </c>
      <c r="M8" s="2">
        <v>6.1597661923464804</v>
      </c>
      <c r="N8" s="2">
        <v>2.21398527176477E-2</v>
      </c>
      <c r="O8" s="2">
        <v>0.27342873043872001</v>
      </c>
    </row>
    <row r="9" spans="1:17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17" x14ac:dyDescent="0.15">
      <c r="A10" s="68" t="s">
        <v>7</v>
      </c>
      <c r="B10" s="63">
        <v>0.105</v>
      </c>
      <c r="C10" s="68" t="s">
        <v>554</v>
      </c>
      <c r="D10" s="2">
        <v>2.5989124911445201</v>
      </c>
      <c r="E10" s="2">
        <v>1.0702343341853699E-2</v>
      </c>
      <c r="F10" s="2">
        <v>0.26927946843570399</v>
      </c>
      <c r="G10" s="2">
        <v>0.50855547574128601</v>
      </c>
      <c r="H10" s="2">
        <v>1.3377263916730799</v>
      </c>
      <c r="I10" s="2">
        <v>2.22134389598452</v>
      </c>
      <c r="J10" s="2">
        <v>3.5714060031595598</v>
      </c>
      <c r="K10" s="2">
        <v>4.9710220215245302</v>
      </c>
      <c r="L10" s="2">
        <v>6.0846501468165899</v>
      </c>
      <c r="M10" s="2">
        <v>6.6052534675340597</v>
      </c>
      <c r="N10" s="2">
        <v>2.2971251745886299E-2</v>
      </c>
      <c r="O10" s="2">
        <v>0.26290404044757099</v>
      </c>
    </row>
    <row r="11" spans="1:17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</row>
    <row r="12" spans="1:17" x14ac:dyDescent="0.15">
      <c r="A12" s="68" t="s">
        <v>7</v>
      </c>
      <c r="B12" s="71">
        <v>0</v>
      </c>
      <c r="C12" s="68" t="s">
        <v>8</v>
      </c>
      <c r="D12" s="61">
        <v>0.95704674878947205</v>
      </c>
      <c r="E12" s="61">
        <v>0.98443843988286395</v>
      </c>
      <c r="F12" s="61">
        <v>0.92196089512070301</v>
      </c>
      <c r="G12" s="61">
        <v>0.98746845666174599</v>
      </c>
      <c r="H12" s="61">
        <v>0.93531213640864896</v>
      </c>
      <c r="I12" s="61">
        <v>0.94383997040225998</v>
      </c>
      <c r="J12" s="61">
        <v>0.88945788991080599</v>
      </c>
      <c r="K12" s="61">
        <v>0.94839175812603804</v>
      </c>
      <c r="L12" s="61">
        <v>0.93945282477109204</v>
      </c>
      <c r="M12" s="61">
        <v>0.91703550240135601</v>
      </c>
      <c r="N12" s="61">
        <v>0.88928271830094696</v>
      </c>
      <c r="O12" s="61">
        <v>0.85876267246358695</v>
      </c>
    </row>
    <row r="13" spans="1:17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17" x14ac:dyDescent="0.15">
      <c r="A14" s="68" t="s">
        <v>7</v>
      </c>
      <c r="B14" s="71">
        <v>0</v>
      </c>
      <c r="C14" s="68" t="s">
        <v>8</v>
      </c>
      <c r="D14" s="61">
        <v>0.93510232862683196</v>
      </c>
      <c r="E14" s="61">
        <v>0.90886900601146403</v>
      </c>
      <c r="F14" s="61">
        <v>0.95612689794575301</v>
      </c>
      <c r="G14" s="61">
        <v>0.94122843211892604</v>
      </c>
      <c r="H14" s="61">
        <v>0.92204125026578798</v>
      </c>
      <c r="I14" s="61">
        <v>0.90308025336554698</v>
      </c>
      <c r="J14" s="61">
        <v>0.941434153353782</v>
      </c>
      <c r="K14" s="61">
        <v>0.92804866760006</v>
      </c>
      <c r="L14" s="61">
        <v>0.863356406884493</v>
      </c>
      <c r="M14" s="61">
        <v>0.84889902141460805</v>
      </c>
      <c r="N14" s="61">
        <v>0.83660991905248105</v>
      </c>
      <c r="O14" s="61">
        <v>0.78114699069173898</v>
      </c>
    </row>
    <row r="15" spans="1:17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17" x14ac:dyDescent="0.15">
      <c r="A16" s="68" t="s">
        <v>7</v>
      </c>
      <c r="B16" s="71">
        <v>0</v>
      </c>
      <c r="C16" s="68" t="s">
        <v>8</v>
      </c>
      <c r="D16" s="61">
        <v>0.93951178441266303</v>
      </c>
      <c r="E16" s="61">
        <v>0.94855219622818099</v>
      </c>
      <c r="F16" s="61">
        <v>0.92039355992844396</v>
      </c>
      <c r="G16" s="61">
        <v>0.93953937458235703</v>
      </c>
      <c r="H16" s="61">
        <v>0.95152297142525799</v>
      </c>
      <c r="I16" s="61">
        <v>0.90223661273185196</v>
      </c>
      <c r="J16" s="61">
        <v>0.92559341124308003</v>
      </c>
      <c r="K16" s="61">
        <v>0.86815969305379304</v>
      </c>
      <c r="L16" s="61">
        <v>0.83620868903978596</v>
      </c>
      <c r="M16" s="61">
        <v>0.76445127588892203</v>
      </c>
      <c r="N16" s="61">
        <v>0.69549583311026597</v>
      </c>
      <c r="O16" s="61">
        <v>0.63198152249495299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  <c r="Q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0.950766319888803</v>
      </c>
      <c r="E18" s="61">
        <v>0.91533221920602204</v>
      </c>
      <c r="F18" s="61">
        <v>0.92332779071704296</v>
      </c>
      <c r="G18" s="61">
        <v>0.89665784863146403</v>
      </c>
      <c r="H18" s="61">
        <v>0.894764193460306</v>
      </c>
      <c r="I18" s="61">
        <v>0.92262731323912495</v>
      </c>
      <c r="J18" s="61">
        <v>0.85244926330870596</v>
      </c>
      <c r="K18" s="61">
        <v>0.77469561831953004</v>
      </c>
      <c r="L18" s="61">
        <v>0.69513503143612099</v>
      </c>
      <c r="M18" s="61">
        <v>0.60912238610649105</v>
      </c>
      <c r="N18" s="61">
        <v>0.50466069521522505</v>
      </c>
      <c r="O18" s="61">
        <v>0.396259381835109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</row>
    <row r="20" spans="1:45" x14ac:dyDescent="0.15">
      <c r="A20" s="68" t="s">
        <v>7</v>
      </c>
      <c r="B20" s="71">
        <v>0</v>
      </c>
      <c r="C20" s="68" t="s">
        <v>8</v>
      </c>
      <c r="D20" s="61">
        <v>0.92272769863651305</v>
      </c>
      <c r="E20" s="61">
        <v>0.94427432489309904</v>
      </c>
      <c r="F20" s="61">
        <v>0.95394559492114295</v>
      </c>
      <c r="G20" s="61">
        <v>0.89003824965719602</v>
      </c>
      <c r="H20" s="61">
        <v>0.85638276824550397</v>
      </c>
      <c r="I20" s="61">
        <v>0.77604549231158304</v>
      </c>
      <c r="J20" s="61">
        <v>0.74195092936802998</v>
      </c>
      <c r="K20" s="61">
        <v>0.61071632501143502</v>
      </c>
      <c r="L20" s="61">
        <v>0.49422072522121002</v>
      </c>
      <c r="M20" s="61">
        <v>0.40361913815994399</v>
      </c>
      <c r="N20" s="61">
        <v>0.266504377420411</v>
      </c>
      <c r="O20" s="61">
        <v>0.18799897270325799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0.82400736060685298</v>
      </c>
      <c r="E22" s="61">
        <v>0.72361014423819003</v>
      </c>
      <c r="F22" s="61">
        <v>0.68075427743936001</v>
      </c>
      <c r="G22" s="61">
        <v>0.59297499007542698</v>
      </c>
      <c r="H22" s="61">
        <v>0.51322140986862197</v>
      </c>
      <c r="I22" s="61">
        <v>0.36476324214252298</v>
      </c>
      <c r="J22" s="61">
        <v>0.26670042767801699</v>
      </c>
      <c r="K22" s="61">
        <v>0.17001259158792301</v>
      </c>
      <c r="L22" s="61">
        <v>0.108276153646247</v>
      </c>
      <c r="M22" s="61">
        <v>5.1997488270143603E-2</v>
      </c>
      <c r="N22" s="61">
        <v>3.6667703286630902E-2</v>
      </c>
      <c r="O22" s="61">
        <v>8.9554395688468107E-3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0.54431038507310803</v>
      </c>
      <c r="E24" s="61">
        <v>0.38323413699182901</v>
      </c>
      <c r="F24" s="61">
        <v>0.27076975786211099</v>
      </c>
      <c r="G24" s="61">
        <v>0.199278364401487</v>
      </c>
      <c r="H24" s="61">
        <v>0.111670037074486</v>
      </c>
      <c r="I24" s="61">
        <v>6.7647364374909105E-2</v>
      </c>
      <c r="J24" s="61">
        <v>3.9254632412513403E-2</v>
      </c>
      <c r="K24" s="61">
        <v>1.72754484279702E-2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0.78479999999999994</v>
      </c>
      <c r="E25" s="1">
        <v>12.675600000000001</v>
      </c>
      <c r="F25" s="1">
        <v>18.698400000000003</v>
      </c>
      <c r="G25" s="1">
        <v>30.733200000000004</v>
      </c>
      <c r="H25" s="1">
        <v>54.806400000000004</v>
      </c>
      <c r="I25" s="1">
        <v>0.78839999999999999</v>
      </c>
      <c r="J25" s="64">
        <v>0.78479999999999994</v>
      </c>
      <c r="K25" s="64">
        <v>19577.028999999999</v>
      </c>
      <c r="L25" s="64">
        <v>0.78839999999999999</v>
      </c>
      <c r="S25" s="59"/>
      <c r="T25" s="59"/>
      <c r="U25" s="59"/>
      <c r="V25" s="59"/>
      <c r="W25" s="59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0.951584599247841</v>
      </c>
      <c r="E26" s="2">
        <v>0.90465945850764395</v>
      </c>
      <c r="F26" s="2">
        <v>0.920360372654209</v>
      </c>
      <c r="G26" s="2">
        <v>0.89993120314727804</v>
      </c>
      <c r="H26" s="2">
        <v>0.93991363711729603</v>
      </c>
      <c r="I26" s="2">
        <v>0.92397207572238904</v>
      </c>
      <c r="J26" s="61">
        <v>0.89900000000000002</v>
      </c>
      <c r="K26" s="61">
        <v>0.55600000000000005</v>
      </c>
      <c r="L26" s="64">
        <v>0.95</v>
      </c>
      <c r="S26" s="59"/>
      <c r="T26" s="59"/>
      <c r="U26" s="59"/>
      <c r="V26" s="59"/>
      <c r="W26" s="59"/>
    </row>
    <row r="27" spans="1:45" x14ac:dyDescent="0.15">
      <c r="A27" s="69" t="s">
        <v>4</v>
      </c>
      <c r="B27" s="76">
        <v>15</v>
      </c>
      <c r="C27" s="69" t="s">
        <v>5</v>
      </c>
      <c r="D27" s="1">
        <v>0.78839999999999999</v>
      </c>
      <c r="E27" s="1">
        <v>14.162400000000002</v>
      </c>
      <c r="F27" s="1">
        <v>20.185200000000002</v>
      </c>
      <c r="G27" s="1">
        <v>32.223600000000005</v>
      </c>
      <c r="H27" s="1">
        <v>56.293200000000006</v>
      </c>
      <c r="I27" s="1">
        <v>0.78839999999999999</v>
      </c>
      <c r="J27" s="4">
        <v>980.63999999906775</v>
      </c>
      <c r="K27" s="5">
        <v>0.78479999999999994</v>
      </c>
      <c r="L27" s="5">
        <v>19578.526999999998</v>
      </c>
      <c r="M27" s="5">
        <v>0.78839999999999999</v>
      </c>
    </row>
    <row r="28" spans="1:45" x14ac:dyDescent="0.15">
      <c r="A28" s="68" t="s">
        <v>7</v>
      </c>
      <c r="B28" s="71">
        <v>0</v>
      </c>
      <c r="C28" s="68" t="s">
        <v>554</v>
      </c>
      <c r="D28" s="2">
        <v>0.93372511944382897</v>
      </c>
      <c r="E28" s="2">
        <v>0.914159690283191</v>
      </c>
      <c r="F28" s="2">
        <v>0.89931430014190195</v>
      </c>
      <c r="G28" s="2">
        <v>0.91947417160670097</v>
      </c>
      <c r="H28" s="2">
        <v>0.895185887164901</v>
      </c>
      <c r="I28" s="2">
        <v>0.93726365636144504</v>
      </c>
      <c r="J28" s="6">
        <v>0.80200000000000005</v>
      </c>
      <c r="K28" s="6">
        <v>0.94099999999999995</v>
      </c>
      <c r="L28" s="6">
        <v>0.79700000000000004</v>
      </c>
      <c r="M28" s="6">
        <v>0.98</v>
      </c>
    </row>
    <row r="29" spans="1:45" x14ac:dyDescent="0.15">
      <c r="A29" s="69" t="s">
        <v>4</v>
      </c>
      <c r="B29" s="76">
        <v>15</v>
      </c>
      <c r="C29" s="69" t="s">
        <v>5</v>
      </c>
      <c r="D29" s="1">
        <v>0.78479999999999994</v>
      </c>
      <c r="E29" s="1">
        <v>15.652799999999999</v>
      </c>
      <c r="F29" s="1">
        <v>21.672000000000001</v>
      </c>
      <c r="G29" s="1">
        <v>33.717599999999997</v>
      </c>
      <c r="H29" s="1">
        <v>57.783599999999993</v>
      </c>
      <c r="I29" s="1">
        <v>0.78839999999999999</v>
      </c>
      <c r="J29" s="64">
        <v>982.16899999942075</v>
      </c>
      <c r="K29" s="64">
        <v>0.78479999999999994</v>
      </c>
      <c r="L29" s="64">
        <v>19580.026999999998</v>
      </c>
      <c r="M29" s="64">
        <v>0.78839999999999999</v>
      </c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0.93295201321246202</v>
      </c>
      <c r="E30" s="2">
        <v>0.91632673125439501</v>
      </c>
      <c r="F30" s="2">
        <v>0.90030364288545295</v>
      </c>
      <c r="G30" s="2">
        <v>0.89479780446729196</v>
      </c>
      <c r="H30" s="2">
        <v>0.90241709813039905</v>
      </c>
      <c r="I30" s="2">
        <v>0.95985035571183197</v>
      </c>
      <c r="J30" s="61">
        <v>0.81699999999999995</v>
      </c>
      <c r="K30" s="61">
        <v>0.93600000000000005</v>
      </c>
      <c r="L30" s="61">
        <v>0.78800000000000003</v>
      </c>
      <c r="M30" s="61">
        <v>0.95499999999999996</v>
      </c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Q31" s="59"/>
    </row>
    <row r="32" spans="1:45" x14ac:dyDescent="0.15">
      <c r="D32" s="59"/>
      <c r="E32" s="59"/>
      <c r="F32" s="59"/>
      <c r="G32" s="59"/>
      <c r="H32" s="59"/>
      <c r="I32" s="59"/>
      <c r="J32" s="59"/>
      <c r="K32" s="59"/>
      <c r="Q32" s="59"/>
    </row>
    <row r="33" spans="3:85" x14ac:dyDescent="0.15">
      <c r="C33" s="1"/>
    </row>
    <row r="34" spans="3:85" x14ac:dyDescent="0.15">
      <c r="C34" s="1"/>
    </row>
    <row r="35" spans="3:85" x14ac:dyDescent="0.15">
      <c r="C35" s="1"/>
      <c r="CG35" s="1"/>
    </row>
    <row r="36" spans="3:85" x14ac:dyDescent="0.15">
      <c r="C36" s="1"/>
      <c r="CG36" s="1"/>
    </row>
    <row r="37" spans="3:85" x14ac:dyDescent="0.15">
      <c r="C37" s="1"/>
    </row>
    <row r="38" spans="3:85" x14ac:dyDescent="0.15">
      <c r="C38" s="1"/>
    </row>
    <row r="39" spans="3:85" x14ac:dyDescent="0.15">
      <c r="C39" s="1"/>
      <c r="D39" s="1"/>
      <c r="E39" s="1"/>
    </row>
    <row r="40" spans="3:85" x14ac:dyDescent="0.15">
      <c r="C40" s="1"/>
      <c r="D40" s="59"/>
      <c r="E40" s="59"/>
      <c r="F40" s="59"/>
      <c r="G40" s="59"/>
      <c r="H40" s="59"/>
      <c r="I40" s="59"/>
      <c r="P40" s="4"/>
      <c r="Q40" s="4"/>
    </row>
    <row r="41" spans="3:85" x14ac:dyDescent="0.15">
      <c r="C41" s="1"/>
      <c r="D41" s="59"/>
      <c r="E41" s="59"/>
      <c r="F41" s="59"/>
      <c r="G41" s="59"/>
      <c r="H41" s="59"/>
      <c r="I41" s="59"/>
      <c r="P41" s="4"/>
      <c r="Q41" s="4"/>
    </row>
    <row r="42" spans="3:85" x14ac:dyDescent="0.15">
      <c r="C42" s="1"/>
      <c r="D42" s="59"/>
      <c r="E42" s="59"/>
      <c r="F42" s="59"/>
      <c r="G42" s="59"/>
      <c r="H42" s="59"/>
      <c r="I42" s="59"/>
      <c r="P42" s="4"/>
      <c r="Q42" s="4"/>
    </row>
    <row r="43" spans="3:85" x14ac:dyDescent="0.15">
      <c r="C43" s="1"/>
      <c r="D43" s="59"/>
      <c r="E43" s="59"/>
      <c r="F43" s="59"/>
      <c r="G43" s="59"/>
      <c r="H43" s="59"/>
      <c r="I43" s="59"/>
      <c r="P43" s="4"/>
      <c r="Q43" s="64"/>
    </row>
    <row r="44" spans="3:85" x14ac:dyDescent="0.15">
      <c r="C44" s="1"/>
      <c r="D44" s="59"/>
      <c r="E44" s="59"/>
      <c r="F44" s="59"/>
      <c r="G44" s="59"/>
      <c r="H44" s="59"/>
      <c r="I44" s="59"/>
      <c r="P44" s="4"/>
      <c r="Q44" s="4"/>
    </row>
    <row r="45" spans="3:85" x14ac:dyDescent="0.15">
      <c r="C45" s="1"/>
      <c r="D45" s="59"/>
      <c r="E45" s="59"/>
      <c r="F45" s="59"/>
      <c r="G45" s="59"/>
      <c r="H45" s="59"/>
      <c r="I45" s="59"/>
      <c r="P45" s="4"/>
      <c r="Q45" s="64"/>
    </row>
    <row r="46" spans="3:85" x14ac:dyDescent="0.15">
      <c r="C46" s="1"/>
      <c r="D46" s="1"/>
      <c r="E46" s="1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3:85" x14ac:dyDescent="0.15">
      <c r="C47" s="1"/>
      <c r="D47" s="59"/>
      <c r="E47" s="59"/>
      <c r="F47" s="59"/>
      <c r="G47" s="59"/>
      <c r="H47" s="59"/>
      <c r="I47" s="59"/>
      <c r="P47" s="4"/>
      <c r="Q47" s="64"/>
    </row>
    <row r="48" spans="3:85" x14ac:dyDescent="0.15">
      <c r="C48" s="1"/>
      <c r="D48" s="59"/>
      <c r="E48" s="59"/>
      <c r="F48" s="59"/>
      <c r="G48" s="59"/>
      <c r="H48" s="59"/>
      <c r="I48" s="59"/>
      <c r="P48" s="64"/>
      <c r="Q48" s="64"/>
    </row>
    <row r="49" spans="3:17" x14ac:dyDescent="0.15">
      <c r="C49" s="1"/>
      <c r="D49" s="59"/>
      <c r="E49" s="59"/>
      <c r="F49" s="59"/>
      <c r="G49" s="59"/>
      <c r="H49" s="59"/>
      <c r="I49" s="59"/>
      <c r="P49" s="4"/>
      <c r="Q49" s="4"/>
    </row>
    <row r="50" spans="3:17" x14ac:dyDescent="0.15">
      <c r="C50" s="1"/>
      <c r="D50" s="59"/>
      <c r="E50" s="59"/>
      <c r="F50" s="59"/>
      <c r="G50" s="59"/>
      <c r="H50" s="59"/>
      <c r="I50" s="59"/>
    </row>
    <row r="51" spans="3:17" x14ac:dyDescent="0.15">
      <c r="C51" s="1"/>
      <c r="D51" s="59"/>
      <c r="E51" s="59"/>
      <c r="F51" s="59"/>
      <c r="G51" s="59"/>
      <c r="H51" s="59"/>
      <c r="I51" s="59"/>
    </row>
    <row r="52" spans="3:17" x14ac:dyDescent="0.15">
      <c r="C52" s="1"/>
      <c r="D52" s="59"/>
      <c r="E52" s="59"/>
      <c r="F52" s="59"/>
      <c r="G52" s="59"/>
      <c r="H52" s="59"/>
      <c r="I52" s="59"/>
    </row>
    <row r="53" spans="3:17" x14ac:dyDescent="0.15">
      <c r="C53" s="1"/>
      <c r="D53" s="1"/>
      <c r="E53" s="1"/>
      <c r="F53" s="65"/>
    </row>
    <row r="54" spans="3:17" x14ac:dyDescent="0.15">
      <c r="C54" s="1"/>
      <c r="D54" s="1"/>
      <c r="E54" s="1"/>
      <c r="F54" s="65"/>
    </row>
    <row r="55" spans="3:17" x14ac:dyDescent="0.15">
      <c r="C55" s="1"/>
      <c r="D55" s="1"/>
      <c r="E55" s="1"/>
      <c r="F55" s="65"/>
    </row>
    <row r="56" spans="3:17" x14ac:dyDescent="0.15">
      <c r="C56" s="1"/>
      <c r="D56" s="1"/>
      <c r="E56" s="1"/>
      <c r="F56" s="65"/>
    </row>
    <row r="57" spans="3:17" x14ac:dyDescent="0.15">
      <c r="C57" s="1"/>
      <c r="D57" s="1"/>
      <c r="E57" s="1"/>
      <c r="F57" s="65"/>
    </row>
    <row r="58" spans="3:17" x14ac:dyDescent="0.15">
      <c r="C58" s="1"/>
      <c r="D58" s="1"/>
      <c r="E58" s="1"/>
      <c r="F58" s="65"/>
    </row>
    <row r="59" spans="3:17" x14ac:dyDescent="0.15">
      <c r="C59" s="1"/>
      <c r="D59" s="1"/>
      <c r="E59" s="1"/>
      <c r="F59" s="65"/>
    </row>
    <row r="60" spans="3:17" x14ac:dyDescent="0.15">
      <c r="C60" s="1"/>
      <c r="D60" s="1"/>
      <c r="E60" s="1"/>
      <c r="F60" s="65"/>
    </row>
    <row r="61" spans="3:17" x14ac:dyDescent="0.15">
      <c r="C61" s="1"/>
      <c r="D61" s="1"/>
      <c r="E61" s="1"/>
      <c r="F61" s="65"/>
    </row>
    <row r="62" spans="3:17" x14ac:dyDescent="0.15">
      <c r="C62" s="1"/>
      <c r="D62" s="1"/>
      <c r="E62" s="1"/>
      <c r="F62" s="65"/>
    </row>
    <row r="63" spans="3:17" x14ac:dyDescent="0.15">
      <c r="C63" s="1"/>
      <c r="D63" s="1"/>
      <c r="E63" s="1"/>
      <c r="F63" s="65"/>
    </row>
    <row r="64" spans="3:17" x14ac:dyDescent="0.15">
      <c r="C64" s="1"/>
      <c r="D64" s="1"/>
      <c r="E64" s="1"/>
      <c r="F64" s="65"/>
    </row>
    <row r="65" spans="3:6" s="59" customFormat="1" x14ac:dyDescent="0.15">
      <c r="C65" s="1"/>
      <c r="D65" s="1"/>
      <c r="E65" s="1"/>
      <c r="F65" s="65"/>
    </row>
    <row r="66" spans="3:6" s="59" customFormat="1" x14ac:dyDescent="0.15">
      <c r="C66" s="1"/>
      <c r="D66" s="1"/>
      <c r="E66" s="1"/>
      <c r="F66" s="65"/>
    </row>
    <row r="67" spans="3:6" s="59" customFormat="1" x14ac:dyDescent="0.15">
      <c r="C67" s="1"/>
      <c r="D67" s="1"/>
      <c r="E67" s="1"/>
      <c r="F67" s="65"/>
    </row>
    <row r="68" spans="3:6" s="59" customFormat="1" x14ac:dyDescent="0.15">
      <c r="C68" s="1"/>
      <c r="D68" s="1"/>
      <c r="E68" s="1"/>
      <c r="F68" s="65"/>
    </row>
    <row r="69" spans="3:6" s="59" customFormat="1" x14ac:dyDescent="0.15">
      <c r="C69" s="1"/>
      <c r="D69" s="1"/>
      <c r="E69" s="1"/>
      <c r="F69" s="65"/>
    </row>
    <row r="70" spans="3:6" s="59" customFormat="1" x14ac:dyDescent="0.15">
      <c r="C70" s="1"/>
      <c r="D70" s="1"/>
      <c r="E70" s="1"/>
      <c r="F70" s="65"/>
    </row>
    <row r="71" spans="3:6" s="59" customFormat="1" x14ac:dyDescent="0.15">
      <c r="C71" s="1"/>
      <c r="D71" s="1"/>
      <c r="E71" s="1"/>
      <c r="F71" s="65"/>
    </row>
    <row r="72" spans="3:6" s="59" customFormat="1" x14ac:dyDescent="0.15">
      <c r="C72" s="1"/>
      <c r="D72" s="1"/>
      <c r="E72" s="1"/>
      <c r="F72" s="65"/>
    </row>
    <row r="73" spans="3:6" s="59" customFormat="1" x14ac:dyDescent="0.15">
      <c r="C73" s="1"/>
      <c r="D73" s="1"/>
      <c r="E73" s="1"/>
      <c r="F73" s="65"/>
    </row>
    <row r="74" spans="3:6" s="59" customFormat="1" x14ac:dyDescent="0.15">
      <c r="C74" s="1"/>
      <c r="D74" s="1"/>
      <c r="E74" s="1"/>
      <c r="F74" s="65"/>
    </row>
    <row r="75" spans="3:6" s="59" customFormat="1" x14ac:dyDescent="0.15">
      <c r="C75" s="1"/>
      <c r="D75" s="1"/>
      <c r="E75" s="1"/>
      <c r="F75" s="65"/>
    </row>
    <row r="76" spans="3:6" s="59" customFormat="1" x14ac:dyDescent="0.15">
      <c r="C76" s="1"/>
      <c r="D76" s="1"/>
      <c r="E76" s="1"/>
      <c r="F76" s="65"/>
    </row>
    <row r="77" spans="3:6" s="59" customFormat="1" x14ac:dyDescent="0.15">
      <c r="C77" s="1"/>
      <c r="D77" s="1"/>
      <c r="E77" s="1"/>
      <c r="F77" s="65"/>
    </row>
    <row r="78" spans="3:6" s="59" customFormat="1" x14ac:dyDescent="0.15">
      <c r="C78" s="1"/>
      <c r="D78" s="1"/>
      <c r="E78" s="1"/>
      <c r="F78" s="65"/>
    </row>
    <row r="79" spans="3:6" s="59" customFormat="1" x14ac:dyDescent="0.15">
      <c r="C79" s="1"/>
      <c r="D79" s="1"/>
      <c r="E79" s="1"/>
      <c r="F79" s="65"/>
    </row>
    <row r="80" spans="3:6" s="59" customFormat="1" x14ac:dyDescent="0.15">
      <c r="C80" s="1"/>
      <c r="D80" s="1"/>
      <c r="E80" s="1"/>
      <c r="F80" s="65"/>
    </row>
    <row r="81" spans="3:17" x14ac:dyDescent="0.15">
      <c r="C81" s="1"/>
      <c r="D81" s="1"/>
      <c r="E81" s="1"/>
      <c r="F81" s="65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3:17" x14ac:dyDescent="0.15">
      <c r="C82" s="1"/>
      <c r="D82" s="1"/>
      <c r="E82" s="1"/>
      <c r="F82" s="65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</row>
    <row r="83" spans="3:17" x14ac:dyDescent="0.15">
      <c r="C83" s="1"/>
      <c r="D83" s="1"/>
      <c r="E83" s="1"/>
      <c r="F83" s="65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</row>
    <row r="84" spans="3:17" x14ac:dyDescent="0.15">
      <c r="C84" s="1"/>
      <c r="D84" s="1"/>
      <c r="E84" s="1"/>
      <c r="F84" s="65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</row>
    <row r="85" spans="3:17" x14ac:dyDescent="0.15">
      <c r="C85" s="1"/>
      <c r="D85" s="1"/>
      <c r="E85" s="1"/>
      <c r="F85" s="65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</row>
    <row r="86" spans="3:17" x14ac:dyDescent="0.15">
      <c r="C86" s="1"/>
      <c r="D86" s="1"/>
      <c r="E86" s="1"/>
      <c r="F86" s="65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</row>
    <row r="87" spans="3:17" x14ac:dyDescent="0.15">
      <c r="C87" s="1"/>
      <c r="D87" s="1"/>
      <c r="E87" s="1"/>
      <c r="F87" s="65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</row>
    <row r="88" spans="3:17" x14ac:dyDescent="0.15">
      <c r="C88" s="1"/>
      <c r="D88" s="1"/>
      <c r="E88" s="1"/>
      <c r="F88" s="65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</row>
    <row r="89" spans="3:17" x14ac:dyDescent="0.15">
      <c r="C89" s="1"/>
      <c r="D89" s="1"/>
      <c r="E89" s="1"/>
    </row>
    <row r="90" spans="3:17" x14ac:dyDescent="0.15">
      <c r="C90" s="1"/>
      <c r="D90" s="1"/>
      <c r="E90" s="1"/>
    </row>
    <row r="91" spans="3:17" x14ac:dyDescent="0.15">
      <c r="C91" s="1"/>
      <c r="D91" s="1"/>
      <c r="E91" s="1"/>
    </row>
    <row r="92" spans="3:17" x14ac:dyDescent="0.15">
      <c r="C92" s="1"/>
      <c r="D92" s="1"/>
      <c r="E92" s="1"/>
    </row>
    <row r="93" spans="3:17" x14ac:dyDescent="0.15">
      <c r="C93" s="1"/>
      <c r="D93" s="1"/>
      <c r="E93" s="1"/>
    </row>
    <row r="94" spans="3:17" x14ac:dyDescent="0.15">
      <c r="C94" s="1"/>
      <c r="D94" s="1"/>
      <c r="E94" s="1"/>
    </row>
    <row r="95" spans="3:17" x14ac:dyDescent="0.15">
      <c r="C95" s="1"/>
      <c r="D95" s="1"/>
      <c r="E95" s="1"/>
    </row>
    <row r="96" spans="3:17" x14ac:dyDescent="0.15">
      <c r="C96" s="1"/>
      <c r="D96" s="1"/>
      <c r="E96" s="1"/>
    </row>
    <row r="97" spans="3:5" x14ac:dyDescent="0.15">
      <c r="C97" s="1"/>
      <c r="D97" s="1"/>
      <c r="E97" s="1"/>
    </row>
    <row r="98" spans="3:5" x14ac:dyDescent="0.15">
      <c r="C98" s="1"/>
      <c r="D98" s="1"/>
      <c r="E98" s="1"/>
    </row>
    <row r="99" spans="3:5" x14ac:dyDescent="0.15">
      <c r="C99" s="1"/>
      <c r="D99" s="1"/>
      <c r="E99" s="1"/>
    </row>
    <row r="100" spans="3:5" x14ac:dyDescent="0.15">
      <c r="C100" s="1"/>
      <c r="D100" s="1"/>
      <c r="E100" s="1"/>
    </row>
    <row r="101" spans="3:5" x14ac:dyDescent="0.15">
      <c r="C101" s="1"/>
      <c r="D101" s="1"/>
      <c r="E101" s="1"/>
    </row>
    <row r="102" spans="3:5" x14ac:dyDescent="0.15">
      <c r="C102" s="1"/>
      <c r="D102" s="1"/>
      <c r="E102" s="1"/>
    </row>
    <row r="103" spans="3:5" x14ac:dyDescent="0.15">
      <c r="C103" s="1"/>
      <c r="D103" s="1"/>
      <c r="E103" s="1"/>
    </row>
    <row r="104" spans="3:5" x14ac:dyDescent="0.15">
      <c r="C104" s="1"/>
      <c r="D104" s="1"/>
      <c r="E104" s="1"/>
    </row>
    <row r="105" spans="3:5" x14ac:dyDescent="0.15">
      <c r="C105" s="1"/>
      <c r="D105" s="1"/>
      <c r="E105" s="1"/>
    </row>
    <row r="106" spans="3:5" x14ac:dyDescent="0.15">
      <c r="C106" s="1"/>
      <c r="D106" s="1"/>
      <c r="E106" s="1"/>
    </row>
    <row r="107" spans="3:5" x14ac:dyDescent="0.15">
      <c r="C107" s="1"/>
      <c r="D107" s="1"/>
      <c r="E107" s="1"/>
    </row>
    <row r="108" spans="3:5" x14ac:dyDescent="0.15">
      <c r="C108" s="1"/>
      <c r="D108" s="1"/>
      <c r="E108" s="1"/>
    </row>
    <row r="109" spans="3:5" x14ac:dyDescent="0.15">
      <c r="C109" s="1"/>
      <c r="D109" s="1"/>
      <c r="E109" s="1"/>
    </row>
    <row r="110" spans="3:5" x14ac:dyDescent="0.15">
      <c r="C110" s="1"/>
      <c r="D110" s="1"/>
      <c r="E110" s="1"/>
    </row>
    <row r="111" spans="3:5" x14ac:dyDescent="0.15">
      <c r="C111" s="1"/>
      <c r="D111" s="1"/>
      <c r="E111" s="1"/>
    </row>
    <row r="112" spans="3:5" x14ac:dyDescent="0.15">
      <c r="C112" s="1"/>
      <c r="D112" s="1"/>
      <c r="E112" s="1"/>
    </row>
    <row r="113" spans="3:5" x14ac:dyDescent="0.15">
      <c r="C113" s="1"/>
      <c r="D113" s="1"/>
      <c r="E113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1738D-06B8-5742-BCC4-191E12510AB5}">
  <dimension ref="A1:CE96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15" x14ac:dyDescent="0.15">
      <c r="A1" s="9" t="s">
        <v>550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15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15" x14ac:dyDescent="0.15">
      <c r="A3" s="9" t="s">
        <v>2</v>
      </c>
      <c r="D3" s="57">
        <v>3.9620000000000002</v>
      </c>
      <c r="E3" s="57">
        <v>0.32500000000000001</v>
      </c>
      <c r="F3" s="29"/>
      <c r="G3" s="29"/>
      <c r="H3" s="29"/>
      <c r="I3" s="29"/>
      <c r="J3" s="29"/>
      <c r="K3" s="29"/>
      <c r="L3" s="15"/>
      <c r="M3" s="15"/>
      <c r="N3" s="15"/>
      <c r="O3" s="15"/>
    </row>
    <row r="4" spans="1:15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15"/>
      <c r="M4" s="15"/>
      <c r="N4" s="15"/>
      <c r="O4" s="15"/>
    </row>
    <row r="5" spans="1:15" x14ac:dyDescent="0.15">
      <c r="A5" s="10" t="s">
        <v>4</v>
      </c>
      <c r="B5" s="16">
        <v>15</v>
      </c>
      <c r="C5" s="10" t="s">
        <v>5</v>
      </c>
      <c r="D5" s="54">
        <v>0</v>
      </c>
      <c r="E5" s="54">
        <v>1.9999999999999998</v>
      </c>
      <c r="F5" s="54">
        <v>3.9999999999999996</v>
      </c>
      <c r="G5" s="54">
        <v>7.9999999999999991</v>
      </c>
      <c r="H5" s="54">
        <v>15.999999999999998</v>
      </c>
      <c r="I5" s="54">
        <v>24</v>
      </c>
      <c r="J5" s="54">
        <v>32</v>
      </c>
      <c r="K5" s="53">
        <v>40</v>
      </c>
      <c r="L5" s="39"/>
      <c r="M5" s="39"/>
    </row>
    <row r="6" spans="1:15" x14ac:dyDescent="0.15">
      <c r="A6" s="11" t="s">
        <v>7</v>
      </c>
      <c r="B6" s="40">
        <v>0.3</v>
      </c>
      <c r="C6" s="11" t="s">
        <v>553</v>
      </c>
      <c r="D6" s="55">
        <v>0.20366666666666666</v>
      </c>
      <c r="E6" s="55">
        <v>0.73999999999999988</v>
      </c>
      <c r="F6" s="55">
        <v>1.032</v>
      </c>
      <c r="G6" s="31">
        <v>1.4029999999999998</v>
      </c>
      <c r="H6" s="31">
        <v>2.5076666666666667</v>
      </c>
      <c r="I6" s="31">
        <v>3.5080000000000005</v>
      </c>
      <c r="J6" s="31">
        <v>4.6846666666666676</v>
      </c>
      <c r="K6" s="31">
        <v>5.5376666666666665</v>
      </c>
      <c r="L6" s="21"/>
      <c r="M6" s="21"/>
      <c r="N6" s="14"/>
      <c r="O6" s="14"/>
    </row>
    <row r="7" spans="1:15" x14ac:dyDescent="0.15">
      <c r="A7" s="10" t="s">
        <v>4</v>
      </c>
      <c r="B7" s="16">
        <v>15</v>
      </c>
      <c r="C7" s="10" t="s">
        <v>5</v>
      </c>
      <c r="D7" s="54" t="s">
        <v>546</v>
      </c>
      <c r="E7" s="54">
        <v>0</v>
      </c>
      <c r="F7" s="54">
        <v>0.3</v>
      </c>
      <c r="G7" s="29">
        <v>1</v>
      </c>
      <c r="L7" s="21"/>
      <c r="M7" s="21"/>
    </row>
    <row r="8" spans="1:15" x14ac:dyDescent="0.15">
      <c r="A8" s="11" t="s">
        <v>7</v>
      </c>
      <c r="B8" s="40">
        <v>0.3</v>
      </c>
      <c r="C8" s="11" t="s">
        <v>553</v>
      </c>
      <c r="D8" s="55">
        <v>0.20466666666666666</v>
      </c>
      <c r="E8" s="55">
        <v>2.4000000000000004E-2</v>
      </c>
      <c r="F8" s="55">
        <v>0.15833333333333333</v>
      </c>
      <c r="G8" s="31">
        <v>0.36500000000000005</v>
      </c>
      <c r="H8" s="27"/>
      <c r="I8" s="27"/>
      <c r="J8" s="27"/>
      <c r="K8" s="27"/>
    </row>
    <row r="9" spans="1:15" x14ac:dyDescent="0.15">
      <c r="A9" s="10" t="s">
        <v>4</v>
      </c>
      <c r="B9" s="16">
        <v>15</v>
      </c>
      <c r="C9" s="10" t="s">
        <v>5</v>
      </c>
      <c r="D9" s="29" t="s">
        <v>546</v>
      </c>
      <c r="E9" s="29">
        <v>0</v>
      </c>
      <c r="F9" s="29">
        <v>0.3</v>
      </c>
      <c r="G9" s="29">
        <v>1</v>
      </c>
      <c r="H9" s="27"/>
      <c r="I9" s="27"/>
      <c r="J9" s="27"/>
      <c r="K9" s="27"/>
      <c r="N9" s="14"/>
      <c r="O9" s="14"/>
    </row>
    <row r="10" spans="1:15" x14ac:dyDescent="0.15">
      <c r="A10" s="11" t="s">
        <v>7</v>
      </c>
      <c r="B10" s="40">
        <v>0.3</v>
      </c>
      <c r="C10" s="11" t="s">
        <v>553</v>
      </c>
      <c r="D10" s="31">
        <v>0.23233333333333331</v>
      </c>
      <c r="E10" s="31">
        <v>3.2333333333333332E-2</v>
      </c>
      <c r="F10" s="31">
        <v>0.15766666666666665</v>
      </c>
      <c r="G10" s="31">
        <v>0.39833333333333326</v>
      </c>
      <c r="H10" s="27"/>
      <c r="I10" s="27"/>
      <c r="J10" s="27"/>
      <c r="K10" s="27"/>
      <c r="N10" s="14"/>
      <c r="O10" s="14"/>
    </row>
    <row r="11" spans="1:15" x14ac:dyDescent="0.15">
      <c r="A11" s="10" t="s">
        <v>4</v>
      </c>
      <c r="B11" s="16">
        <v>15</v>
      </c>
      <c r="C11" s="10" t="s">
        <v>5</v>
      </c>
      <c r="D11" s="35" t="s">
        <v>546</v>
      </c>
      <c r="E11" s="35">
        <v>0</v>
      </c>
      <c r="F11" s="29">
        <v>0.3</v>
      </c>
      <c r="G11" s="29">
        <v>1</v>
      </c>
      <c r="H11" s="28"/>
      <c r="I11" s="28"/>
      <c r="J11" s="28"/>
      <c r="K11" s="28"/>
      <c r="N11" s="14"/>
      <c r="O11" s="14"/>
    </row>
    <row r="12" spans="1:15" x14ac:dyDescent="0.15">
      <c r="A12" s="11" t="s">
        <v>7</v>
      </c>
      <c r="B12" s="40">
        <v>0.3</v>
      </c>
      <c r="C12" s="11" t="s">
        <v>553</v>
      </c>
      <c r="D12" s="50">
        <v>0.218</v>
      </c>
      <c r="E12" s="50">
        <v>2.866666666666667E-2</v>
      </c>
      <c r="F12" s="31">
        <v>0.16900000000000001</v>
      </c>
      <c r="G12" s="31">
        <v>0.5076666666666666</v>
      </c>
      <c r="H12" s="31"/>
      <c r="I12" s="31"/>
      <c r="J12" s="31"/>
      <c r="K12" s="29"/>
      <c r="N12" s="14"/>
      <c r="O12" s="14"/>
    </row>
    <row r="13" spans="1:15" x14ac:dyDescent="0.15">
      <c r="A13" s="12" t="s">
        <v>4</v>
      </c>
      <c r="B13" s="23">
        <v>140</v>
      </c>
      <c r="C13" s="12" t="s">
        <v>5</v>
      </c>
      <c r="D13" s="30">
        <v>1E-3</v>
      </c>
      <c r="E13" s="30">
        <v>0.24</v>
      </c>
      <c r="F13" s="30">
        <v>0.72</v>
      </c>
      <c r="G13" s="30">
        <v>1.68</v>
      </c>
      <c r="H13" s="30">
        <v>3.6</v>
      </c>
      <c r="I13" s="30">
        <v>7.44</v>
      </c>
      <c r="J13" s="35">
        <v>14.88</v>
      </c>
    </row>
    <row r="14" spans="1:15" x14ac:dyDescent="0.15">
      <c r="A14" s="11" t="s">
        <v>7</v>
      </c>
      <c r="B14" s="25">
        <v>0</v>
      </c>
      <c r="C14" s="11" t="s">
        <v>8</v>
      </c>
      <c r="D14" s="31">
        <v>1</v>
      </c>
      <c r="E14" s="50">
        <v>0.95313901345291485</v>
      </c>
      <c r="F14" s="50">
        <v>0.91569506726457406</v>
      </c>
      <c r="G14" s="50">
        <v>0.83475336322869953</v>
      </c>
      <c r="H14" s="50">
        <v>0.76681614349775784</v>
      </c>
      <c r="I14" s="50">
        <v>0.69069506726457397</v>
      </c>
      <c r="J14" s="50">
        <v>0.60291479820627802</v>
      </c>
    </row>
    <row r="15" spans="1:15" x14ac:dyDescent="0.15">
      <c r="A15" s="12" t="s">
        <v>4</v>
      </c>
      <c r="B15" s="23">
        <v>160</v>
      </c>
      <c r="C15" s="12" t="s">
        <v>5</v>
      </c>
      <c r="D15" s="30">
        <v>1E-3</v>
      </c>
      <c r="E15" s="35">
        <v>0.24</v>
      </c>
      <c r="F15" s="28">
        <v>0.72</v>
      </c>
      <c r="G15" s="28">
        <v>1.68</v>
      </c>
      <c r="H15" s="29">
        <v>3.6</v>
      </c>
      <c r="I15" s="29">
        <v>7.44</v>
      </c>
    </row>
    <row r="16" spans="1:15" x14ac:dyDescent="0.15">
      <c r="A16" s="11" t="s">
        <v>7</v>
      </c>
      <c r="B16" s="25">
        <v>0</v>
      </c>
      <c r="C16" s="11" t="s">
        <v>8</v>
      </c>
      <c r="D16" s="50">
        <v>1</v>
      </c>
      <c r="E16" s="50">
        <v>0.83439330543933055</v>
      </c>
      <c r="F16" s="50">
        <v>0.72192468619246875</v>
      </c>
      <c r="G16" s="50">
        <v>0.64041841004184108</v>
      </c>
      <c r="H16" s="50">
        <v>0.51723849372384945</v>
      </c>
      <c r="I16" s="50">
        <v>0.44008368200836823</v>
      </c>
    </row>
    <row r="17" spans="1:83" x14ac:dyDescent="0.15">
      <c r="A17" s="12" t="s">
        <v>4</v>
      </c>
      <c r="B17" s="23">
        <v>180</v>
      </c>
      <c r="C17" s="12" t="s">
        <v>5</v>
      </c>
      <c r="D17" s="29">
        <v>1E-3</v>
      </c>
      <c r="E17" s="29">
        <v>0.24</v>
      </c>
      <c r="F17" s="29">
        <v>0.72</v>
      </c>
      <c r="G17" s="29">
        <v>1.68</v>
      </c>
      <c r="H17" s="29">
        <v>3.6</v>
      </c>
      <c r="I17" s="29">
        <v>7.44</v>
      </c>
      <c r="J17" s="30"/>
      <c r="K17" s="27"/>
      <c r="L17" s="14"/>
      <c r="M17" s="14"/>
      <c r="N17" s="14"/>
      <c r="O17" s="14"/>
    </row>
    <row r="18" spans="1:83" x14ac:dyDescent="0.15">
      <c r="A18" s="11" t="s">
        <v>7</v>
      </c>
      <c r="B18" s="25">
        <v>0</v>
      </c>
      <c r="C18" s="11" t="s">
        <v>8</v>
      </c>
      <c r="D18" s="31">
        <v>1</v>
      </c>
      <c r="E18" s="31">
        <v>0.52170138888888895</v>
      </c>
      <c r="F18" s="31">
        <v>0.42024739583333343</v>
      </c>
      <c r="G18" s="31">
        <v>0.3037109375</v>
      </c>
      <c r="H18" s="31">
        <v>0.20985243055555561</v>
      </c>
      <c r="I18" s="31">
        <v>0.15169270833333337</v>
      </c>
      <c r="J18" s="28"/>
      <c r="N18" s="14"/>
      <c r="O18" s="14"/>
    </row>
    <row r="19" spans="1:83" x14ac:dyDescent="0.15">
      <c r="A19" s="26"/>
      <c r="C19" s="26"/>
      <c r="J19" s="27"/>
      <c r="CD19" s="26"/>
      <c r="CE19" s="26"/>
    </row>
    <row r="20" spans="1:83" x14ac:dyDescent="0.15">
      <c r="A20" s="26"/>
      <c r="C20" s="26"/>
      <c r="D20" s="30"/>
      <c r="E20" s="30"/>
      <c r="F20" s="30"/>
      <c r="G20" s="30"/>
      <c r="H20" s="30"/>
      <c r="I20" s="30"/>
      <c r="J20" s="30"/>
      <c r="CD20" s="26"/>
      <c r="CE20" s="26"/>
    </row>
    <row r="21" spans="1:83" x14ac:dyDescent="0.15">
      <c r="A21" s="26"/>
      <c r="C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</row>
    <row r="22" spans="1:83" x14ac:dyDescent="0.15">
      <c r="A22" s="26"/>
      <c r="F22" s="30"/>
      <c r="G22" s="30"/>
      <c r="H22" s="30"/>
      <c r="I22" s="30"/>
      <c r="J22" s="30"/>
      <c r="K22" s="32"/>
      <c r="L22" s="26"/>
    </row>
    <row r="23" spans="1:83" x14ac:dyDescent="0.15">
      <c r="A23" s="26"/>
      <c r="K23" s="32"/>
      <c r="L23" s="26"/>
    </row>
    <row r="24" spans="1:83" x14ac:dyDescent="0.15">
      <c r="F24" s="30"/>
      <c r="G24" s="30"/>
      <c r="H24" s="30"/>
      <c r="I24" s="30"/>
      <c r="J24" s="30"/>
      <c r="K24" s="27"/>
      <c r="L24" s="21"/>
      <c r="M24" s="21"/>
      <c r="N24" s="21"/>
      <c r="O24" s="21"/>
    </row>
    <row r="25" spans="1:83" x14ac:dyDescent="0.15">
      <c r="K25" s="27"/>
      <c r="L25" s="21"/>
      <c r="M25" s="21"/>
      <c r="N25" s="21"/>
      <c r="O25" s="21"/>
    </row>
    <row r="26" spans="1:83" x14ac:dyDescent="0.15">
      <c r="J26" s="27"/>
      <c r="K26" s="27"/>
      <c r="L26" s="27"/>
      <c r="M26" s="27"/>
      <c r="N26" s="27"/>
      <c r="O26" s="28"/>
    </row>
    <row r="27" spans="1:83" x14ac:dyDescent="0.15">
      <c r="J27" s="27"/>
      <c r="K27" s="27"/>
      <c r="L27" s="27"/>
      <c r="M27" s="27"/>
      <c r="N27" s="27"/>
      <c r="O27" s="27"/>
    </row>
    <row r="28" spans="1:83" x14ac:dyDescent="0.15">
      <c r="J28" s="27"/>
      <c r="K28" s="27"/>
      <c r="L28" s="27"/>
      <c r="M28" s="27"/>
      <c r="N28" s="27"/>
      <c r="O28" s="28"/>
    </row>
    <row r="29" spans="1:83" x14ac:dyDescent="0.15">
      <c r="G29" s="28"/>
      <c r="H29" s="28"/>
      <c r="I29" s="28"/>
      <c r="J29" s="28"/>
      <c r="K29" s="28"/>
      <c r="L29" s="28"/>
      <c r="M29" s="28"/>
      <c r="N29" s="28"/>
      <c r="O29" s="27"/>
    </row>
    <row r="30" spans="1:83" x14ac:dyDescent="0.15">
      <c r="G30" s="27"/>
      <c r="H30" s="27"/>
      <c r="I30" s="27"/>
      <c r="J30" s="27"/>
      <c r="K30" s="27"/>
      <c r="L30" s="27"/>
      <c r="M30" s="27"/>
      <c r="N30" s="27"/>
      <c r="O30" s="28"/>
    </row>
    <row r="31" spans="1:83" x14ac:dyDescent="0.15">
      <c r="G31" s="27"/>
      <c r="H31" s="27"/>
      <c r="I31" s="27"/>
      <c r="J31" s="27"/>
      <c r="K31" s="27"/>
      <c r="L31" s="27"/>
      <c r="M31" s="27"/>
      <c r="N31" s="28"/>
      <c r="O31" s="28"/>
    </row>
    <row r="32" spans="1:83" x14ac:dyDescent="0.15">
      <c r="G32" s="27"/>
      <c r="H32" s="27"/>
      <c r="I32" s="27"/>
      <c r="J32" s="27"/>
      <c r="K32" s="27"/>
      <c r="L32" s="21"/>
      <c r="M32" s="21"/>
      <c r="N32" s="21"/>
      <c r="O32" s="21"/>
    </row>
    <row r="34" spans="3:15" x14ac:dyDescent="0.15">
      <c r="C34" s="26"/>
    </row>
    <row r="35" spans="3:15" x14ac:dyDescent="0.15">
      <c r="C35" s="26"/>
    </row>
    <row r="36" spans="3:15" x14ac:dyDescent="0.15">
      <c r="C36" s="26"/>
    </row>
    <row r="37" spans="3:15" x14ac:dyDescent="0.15">
      <c r="C37" s="26"/>
    </row>
    <row r="38" spans="3:15" x14ac:dyDescent="0.15">
      <c r="C38" s="26"/>
    </row>
    <row r="39" spans="3:15" x14ac:dyDescent="0.15">
      <c r="C39" s="26"/>
    </row>
    <row r="40" spans="3:15" x14ac:dyDescent="0.15">
      <c r="C40" s="26"/>
    </row>
    <row r="41" spans="3:15" x14ac:dyDescent="0.15">
      <c r="C41" s="26"/>
    </row>
    <row r="42" spans="3:15" x14ac:dyDescent="0.15">
      <c r="C42" s="26"/>
    </row>
    <row r="43" spans="3:15" x14ac:dyDescent="0.15">
      <c r="C43" s="26"/>
    </row>
    <row r="44" spans="3:15" x14ac:dyDescent="0.15">
      <c r="C44" s="26"/>
    </row>
    <row r="45" spans="3:15" x14ac:dyDescent="0.15">
      <c r="C45" s="26"/>
    </row>
    <row r="46" spans="3:15" x14ac:dyDescent="0.15">
      <c r="C46" s="26"/>
    </row>
    <row r="47" spans="3:15" x14ac:dyDescent="0.15">
      <c r="C47" s="26"/>
    </row>
    <row r="48" spans="3:15" x14ac:dyDescent="0.15">
      <c r="C48" s="26"/>
      <c r="D48" s="29"/>
      <c r="E48" s="29"/>
      <c r="F48" s="29"/>
      <c r="G48" s="29"/>
      <c r="H48" s="29"/>
      <c r="I48" s="29"/>
      <c r="J48" s="29"/>
      <c r="K48" s="29"/>
      <c r="L48" s="14"/>
      <c r="M48" s="14"/>
      <c r="N48" s="14"/>
      <c r="O48" s="14"/>
    </row>
    <row r="49" spans="3:15" x14ac:dyDescent="0.15">
      <c r="C49" s="26"/>
      <c r="D49" s="29"/>
      <c r="E49" s="29"/>
      <c r="F49" s="29"/>
      <c r="G49" s="29"/>
      <c r="H49" s="29"/>
      <c r="I49" s="29"/>
      <c r="J49" s="29"/>
      <c r="K49" s="29"/>
      <c r="L49" s="14"/>
      <c r="M49" s="14"/>
      <c r="N49" s="14"/>
      <c r="O49" s="14"/>
    </row>
    <row r="50" spans="3:15" x14ac:dyDescent="0.15">
      <c r="C50" s="26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26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26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26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26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26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26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26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26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26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26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26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26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26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26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26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26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26"/>
      <c r="D67" s="29"/>
      <c r="E67" s="29"/>
      <c r="F67" s="29"/>
      <c r="G67" s="29"/>
      <c r="H67" s="29"/>
      <c r="I67" s="29"/>
      <c r="J67" s="29"/>
      <c r="K67" s="29"/>
      <c r="L67" s="14"/>
      <c r="M67" s="14"/>
      <c r="N67" s="14"/>
      <c r="O67" s="14"/>
    </row>
    <row r="68" spans="3:15" x14ac:dyDescent="0.15">
      <c r="C68" s="26"/>
      <c r="D68" s="29"/>
      <c r="E68" s="29"/>
      <c r="F68" s="29"/>
      <c r="G68" s="29"/>
      <c r="H68" s="29"/>
      <c r="I68" s="29"/>
      <c r="J68" s="29"/>
      <c r="K68" s="29"/>
      <c r="L68" s="14"/>
      <c r="M68" s="14"/>
      <c r="N68" s="14"/>
      <c r="O68" s="14"/>
    </row>
    <row r="69" spans="3:15" x14ac:dyDescent="0.15">
      <c r="C69" s="26"/>
      <c r="D69" s="29"/>
      <c r="E69" s="29"/>
      <c r="F69" s="29"/>
      <c r="G69" s="29"/>
      <c r="H69" s="29"/>
      <c r="I69" s="29"/>
      <c r="J69" s="29"/>
      <c r="K69" s="29"/>
      <c r="L69" s="14"/>
      <c r="M69" s="14"/>
      <c r="N69" s="14"/>
      <c r="O69" s="14"/>
    </row>
    <row r="70" spans="3:15" x14ac:dyDescent="0.15">
      <c r="C70" s="26"/>
      <c r="D70" s="29"/>
      <c r="E70" s="29"/>
      <c r="F70" s="29"/>
      <c r="G70" s="29"/>
      <c r="H70" s="29"/>
      <c r="I70" s="29"/>
      <c r="J70" s="29"/>
      <c r="K70" s="29"/>
      <c r="L70" s="14"/>
      <c r="M70" s="14"/>
      <c r="N70" s="14"/>
      <c r="O70" s="14"/>
    </row>
    <row r="71" spans="3:15" x14ac:dyDescent="0.15">
      <c r="C71" s="26"/>
      <c r="D71" s="29"/>
      <c r="E71" s="29"/>
      <c r="F71" s="29"/>
      <c r="G71" s="29"/>
      <c r="H71" s="29"/>
      <c r="I71" s="29"/>
      <c r="J71" s="29"/>
      <c r="K71" s="29"/>
      <c r="L71" s="14"/>
      <c r="M71" s="14"/>
      <c r="N71" s="14"/>
      <c r="O71" s="14"/>
    </row>
    <row r="72" spans="3:15" x14ac:dyDescent="0.15">
      <c r="C72" s="26"/>
    </row>
    <row r="73" spans="3:15" x14ac:dyDescent="0.15">
      <c r="C73" s="26"/>
    </row>
    <row r="74" spans="3:15" x14ac:dyDescent="0.15">
      <c r="C74" s="26"/>
    </row>
    <row r="75" spans="3:15" x14ac:dyDescent="0.15">
      <c r="C75" s="26"/>
    </row>
    <row r="76" spans="3:15" x14ac:dyDescent="0.15">
      <c r="C76" s="26"/>
    </row>
    <row r="77" spans="3:15" x14ac:dyDescent="0.15">
      <c r="C77" s="26"/>
    </row>
    <row r="78" spans="3:15" x14ac:dyDescent="0.15">
      <c r="C78" s="26"/>
    </row>
    <row r="79" spans="3:15" x14ac:dyDescent="0.15">
      <c r="C79" s="26"/>
    </row>
    <row r="80" spans="3:15" x14ac:dyDescent="0.15">
      <c r="C80" s="26"/>
    </row>
    <row r="81" spans="3:15" x14ac:dyDescent="0.15">
      <c r="C81" s="26"/>
    </row>
    <row r="82" spans="3:15" x14ac:dyDescent="0.15">
      <c r="C82" s="26"/>
    </row>
    <row r="83" spans="3:15" x14ac:dyDescent="0.15">
      <c r="C83" s="26"/>
    </row>
    <row r="84" spans="3:15" x14ac:dyDescent="0.15">
      <c r="C84" s="26"/>
    </row>
    <row r="85" spans="3:15" x14ac:dyDescent="0.15">
      <c r="C85" s="26"/>
    </row>
    <row r="86" spans="3:15" x14ac:dyDescent="0.15">
      <c r="C86" s="26"/>
      <c r="D86" s="29"/>
      <c r="E86" s="29"/>
      <c r="F86" s="29"/>
      <c r="G86" s="29"/>
      <c r="H86" s="29"/>
      <c r="I86" s="29"/>
      <c r="J86" s="29"/>
      <c r="K86" s="29"/>
      <c r="L86" s="14"/>
      <c r="M86" s="14"/>
      <c r="N86" s="14"/>
      <c r="O86" s="14"/>
    </row>
    <row r="87" spans="3:15" x14ac:dyDescent="0.15">
      <c r="C87" s="26"/>
      <c r="D87" s="29"/>
      <c r="E87" s="29"/>
      <c r="F87" s="29"/>
      <c r="G87" s="29"/>
      <c r="H87" s="29"/>
      <c r="I87" s="29"/>
      <c r="J87" s="29"/>
      <c r="K87" s="29"/>
      <c r="L87" s="14"/>
      <c r="M87" s="14"/>
      <c r="N87" s="14"/>
      <c r="O87" s="14"/>
    </row>
    <row r="88" spans="3:15" x14ac:dyDescent="0.15">
      <c r="C88" s="26"/>
      <c r="D88" s="29"/>
      <c r="E88" s="29"/>
      <c r="F88" s="29"/>
      <c r="G88" s="29"/>
      <c r="H88" s="29"/>
      <c r="I88" s="29"/>
      <c r="J88" s="29"/>
      <c r="K88" s="29"/>
      <c r="L88" s="14"/>
      <c r="M88" s="14"/>
      <c r="N88" s="14"/>
      <c r="O88" s="14"/>
    </row>
    <row r="89" spans="3:15" x14ac:dyDescent="0.15">
      <c r="C89" s="26"/>
      <c r="D89" s="29"/>
      <c r="E89" s="29"/>
      <c r="F89" s="29"/>
      <c r="G89" s="29"/>
      <c r="H89" s="29"/>
      <c r="I89" s="29"/>
      <c r="J89" s="29"/>
      <c r="K89" s="29"/>
      <c r="L89" s="14"/>
      <c r="M89" s="14"/>
      <c r="N89" s="14"/>
      <c r="O89" s="14"/>
    </row>
    <row r="90" spans="3:15" x14ac:dyDescent="0.15">
      <c r="C90" s="26"/>
      <c r="D90" s="29"/>
      <c r="E90" s="29"/>
      <c r="F90" s="29"/>
      <c r="G90" s="29"/>
      <c r="H90" s="29"/>
      <c r="I90" s="29"/>
      <c r="J90" s="29"/>
      <c r="K90" s="29"/>
      <c r="L90" s="14"/>
      <c r="M90" s="14"/>
      <c r="N90" s="14"/>
      <c r="O90" s="14"/>
    </row>
    <row r="91" spans="3:15" x14ac:dyDescent="0.15">
      <c r="C91" s="26"/>
      <c r="D91" s="29"/>
      <c r="E91" s="29"/>
      <c r="F91" s="29"/>
      <c r="G91" s="29"/>
      <c r="H91" s="29"/>
      <c r="I91" s="29"/>
      <c r="J91" s="29"/>
      <c r="K91" s="29"/>
      <c r="L91" s="14"/>
      <c r="M91" s="14"/>
      <c r="N91" s="14"/>
      <c r="O91" s="14"/>
    </row>
    <row r="92" spans="3:15" x14ac:dyDescent="0.15">
      <c r="C92" s="26"/>
      <c r="D92" s="29"/>
      <c r="E92" s="29"/>
      <c r="F92" s="29"/>
      <c r="G92" s="29"/>
      <c r="H92" s="29"/>
      <c r="I92" s="29"/>
      <c r="J92" s="29"/>
      <c r="K92" s="29"/>
      <c r="L92" s="14"/>
      <c r="M92" s="14"/>
      <c r="N92" s="14"/>
      <c r="O92" s="14"/>
    </row>
    <row r="93" spans="3:15" x14ac:dyDescent="0.15">
      <c r="C93" s="26"/>
      <c r="D93" s="29"/>
      <c r="E93" s="29"/>
      <c r="F93" s="29"/>
      <c r="G93" s="29"/>
      <c r="H93" s="29"/>
      <c r="I93" s="29"/>
      <c r="J93" s="29"/>
      <c r="K93" s="29"/>
      <c r="L93" s="14"/>
      <c r="M93" s="14"/>
      <c r="N93" s="14"/>
      <c r="O93" s="14"/>
    </row>
    <row r="94" spans="3:15" x14ac:dyDescent="0.15">
      <c r="C94" s="26"/>
      <c r="D94" s="29"/>
      <c r="E94" s="29"/>
      <c r="F94" s="29"/>
      <c r="G94" s="29"/>
      <c r="H94" s="29"/>
      <c r="I94" s="29"/>
      <c r="J94" s="29"/>
      <c r="K94" s="29"/>
      <c r="L94" s="14"/>
      <c r="M94" s="14"/>
      <c r="N94" s="14"/>
      <c r="O94" s="14"/>
    </row>
    <row r="95" spans="3:15" x14ac:dyDescent="0.15">
      <c r="C95" s="26"/>
      <c r="D95" s="29"/>
      <c r="E95" s="29"/>
      <c r="F95" s="29"/>
      <c r="G95" s="29"/>
      <c r="H95" s="29"/>
      <c r="I95" s="29"/>
      <c r="J95" s="29"/>
      <c r="K95" s="29"/>
      <c r="L95" s="14"/>
      <c r="M95" s="14"/>
      <c r="N95" s="14"/>
      <c r="O95" s="14"/>
    </row>
    <row r="96" spans="3:15" x14ac:dyDescent="0.15">
      <c r="C96" s="26"/>
      <c r="D96" s="29"/>
      <c r="E96" s="29"/>
      <c r="F96" s="29"/>
      <c r="G96" s="29"/>
      <c r="H96" s="29"/>
      <c r="I96" s="29"/>
      <c r="J96" s="29"/>
      <c r="K96" s="29"/>
      <c r="L96" s="14"/>
      <c r="M96" s="14"/>
      <c r="N96" s="14"/>
      <c r="O96" s="14"/>
    </row>
  </sheetData>
  <pageMargins left="0.7" right="0.7" top="0.75" bottom="0.75" header="0.3" footer="0.3"/>
  <pageSetup paperSize="9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6759F-D675-F940-B628-388403A36AE2}">
  <dimension ref="A1:CE96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15" x14ac:dyDescent="0.15">
      <c r="A1" s="9" t="s">
        <v>552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15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15" x14ac:dyDescent="0.15">
      <c r="A3" s="9" t="s">
        <v>2</v>
      </c>
      <c r="D3" s="57">
        <v>3.9620000000000002</v>
      </c>
      <c r="E3" s="57">
        <v>0.32500000000000001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15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15"/>
      <c r="M4" s="15"/>
      <c r="N4" s="15"/>
      <c r="O4" s="15"/>
    </row>
    <row r="5" spans="1:15" x14ac:dyDescent="0.15">
      <c r="A5" s="10" t="s">
        <v>4</v>
      </c>
      <c r="B5" s="16">
        <v>15</v>
      </c>
      <c r="C5" s="10" t="s">
        <v>5</v>
      </c>
      <c r="D5" s="54">
        <v>0</v>
      </c>
      <c r="E5" s="54">
        <v>1.9999999999999998</v>
      </c>
      <c r="F5" s="54">
        <v>3.9999999999999996</v>
      </c>
      <c r="G5" s="54">
        <v>7.9999999999999991</v>
      </c>
      <c r="H5" s="54">
        <v>15.999999999999998</v>
      </c>
      <c r="I5" s="54">
        <v>24</v>
      </c>
      <c r="J5" s="54">
        <v>32</v>
      </c>
      <c r="K5" s="53">
        <v>40</v>
      </c>
      <c r="L5" s="39"/>
      <c r="M5" s="39"/>
      <c r="N5" s="21"/>
    </row>
    <row r="6" spans="1:15" x14ac:dyDescent="0.15">
      <c r="A6" s="11" t="s">
        <v>7</v>
      </c>
      <c r="B6" s="40">
        <v>0.3</v>
      </c>
      <c r="C6" s="11" t="s">
        <v>553</v>
      </c>
      <c r="D6" s="55">
        <v>0.26200000000000001</v>
      </c>
      <c r="E6" s="55">
        <v>0.82</v>
      </c>
      <c r="F6" s="55">
        <v>1.169</v>
      </c>
      <c r="G6" s="31">
        <v>1.611</v>
      </c>
      <c r="H6" s="31">
        <v>2.3010000000000002</v>
      </c>
      <c r="I6" s="31">
        <v>2.423</v>
      </c>
      <c r="J6" s="31">
        <v>2.4990000000000001</v>
      </c>
      <c r="K6" s="31">
        <v>2.2709999999999999</v>
      </c>
      <c r="L6" s="21"/>
      <c r="M6" s="39"/>
      <c r="N6" s="21"/>
    </row>
    <row r="7" spans="1:15" x14ac:dyDescent="0.15">
      <c r="A7" s="10" t="s">
        <v>4</v>
      </c>
      <c r="B7" s="16">
        <v>15</v>
      </c>
      <c r="C7" s="10" t="s">
        <v>5</v>
      </c>
      <c r="D7" s="54" t="s">
        <v>546</v>
      </c>
      <c r="E7" s="54">
        <v>0</v>
      </c>
      <c r="F7" s="54">
        <v>0.3</v>
      </c>
      <c r="G7" s="28">
        <v>1</v>
      </c>
    </row>
    <row r="8" spans="1:15" x14ac:dyDescent="0.15">
      <c r="A8" s="11" t="s">
        <v>7</v>
      </c>
      <c r="B8" s="40">
        <v>0.3</v>
      </c>
      <c r="C8" s="11" t="s">
        <v>553</v>
      </c>
      <c r="D8" s="55">
        <v>0.25033333333333335</v>
      </c>
      <c r="E8" s="55">
        <v>3.1666666666666669E-2</v>
      </c>
      <c r="F8" s="55">
        <v>0.18633333333333332</v>
      </c>
      <c r="G8" s="31">
        <v>0.45100000000000001</v>
      </c>
      <c r="H8" s="27"/>
      <c r="I8" s="27"/>
      <c r="J8" s="27"/>
      <c r="K8" s="27"/>
    </row>
    <row r="9" spans="1:15" x14ac:dyDescent="0.15">
      <c r="A9" s="10" t="s">
        <v>4</v>
      </c>
      <c r="B9" s="16">
        <v>15</v>
      </c>
      <c r="C9" s="10" t="s">
        <v>5</v>
      </c>
      <c r="D9" s="28" t="s">
        <v>546</v>
      </c>
      <c r="E9" s="28">
        <v>0</v>
      </c>
      <c r="F9" s="28">
        <v>0.3</v>
      </c>
      <c r="G9" s="28">
        <v>1</v>
      </c>
      <c r="H9" s="27"/>
      <c r="I9" s="27"/>
      <c r="J9" s="27"/>
      <c r="K9" s="27"/>
      <c r="L9" s="21"/>
      <c r="M9" s="39"/>
      <c r="N9" s="21"/>
    </row>
    <row r="10" spans="1:15" x14ac:dyDescent="0.15">
      <c r="A10" s="11" t="s">
        <v>7</v>
      </c>
      <c r="B10" s="40">
        <v>0.3</v>
      </c>
      <c r="C10" s="11" t="s">
        <v>553</v>
      </c>
      <c r="D10" s="31">
        <v>0.26600000000000001</v>
      </c>
      <c r="E10" s="31">
        <v>3.6333333333333336E-2</v>
      </c>
      <c r="F10" s="31">
        <v>0.20266666666666669</v>
      </c>
      <c r="G10" s="31">
        <v>0.45200000000000001</v>
      </c>
      <c r="H10" s="27"/>
      <c r="I10" s="27"/>
      <c r="J10" s="27"/>
      <c r="K10" s="27"/>
      <c r="L10" s="21"/>
      <c r="M10" s="39"/>
      <c r="N10" s="21"/>
    </row>
    <row r="11" spans="1:15" x14ac:dyDescent="0.15">
      <c r="A11" s="10" t="s">
        <v>4</v>
      </c>
      <c r="B11" s="16">
        <v>15</v>
      </c>
      <c r="C11" s="10" t="s">
        <v>5</v>
      </c>
      <c r="D11" s="27" t="s">
        <v>546</v>
      </c>
      <c r="E11" s="54">
        <v>0</v>
      </c>
      <c r="F11" s="27">
        <v>0.3</v>
      </c>
      <c r="G11" s="35">
        <v>1</v>
      </c>
      <c r="H11" s="28"/>
      <c r="I11" s="28"/>
      <c r="J11" s="28"/>
      <c r="K11" s="28"/>
      <c r="L11" s="21"/>
      <c r="M11" s="39"/>
      <c r="N11" s="21"/>
    </row>
    <row r="12" spans="1:15" x14ac:dyDescent="0.15">
      <c r="A12" s="11" t="s">
        <v>7</v>
      </c>
      <c r="B12" s="40">
        <v>0.3</v>
      </c>
      <c r="C12" s="11" t="s">
        <v>553</v>
      </c>
      <c r="D12" s="50">
        <v>0.26633333333333337</v>
      </c>
      <c r="E12" s="55">
        <v>3.6666666666666674E-2</v>
      </c>
      <c r="F12" s="50">
        <v>0.19366666666666665</v>
      </c>
      <c r="G12" s="50">
        <v>0.55866666666666676</v>
      </c>
      <c r="H12" s="31"/>
      <c r="I12" s="31"/>
      <c r="J12" s="31"/>
      <c r="K12" s="28"/>
      <c r="L12" s="21"/>
      <c r="M12" s="39"/>
      <c r="N12" s="21"/>
    </row>
    <row r="13" spans="1:15" x14ac:dyDescent="0.15">
      <c r="A13" s="12" t="s">
        <v>4</v>
      </c>
      <c r="B13" s="23">
        <v>140</v>
      </c>
      <c r="C13" s="12" t="s">
        <v>5</v>
      </c>
      <c r="D13" s="30">
        <v>1E-3</v>
      </c>
      <c r="E13" s="30">
        <v>0.24</v>
      </c>
      <c r="F13" s="30">
        <v>0.72</v>
      </c>
      <c r="G13" s="30">
        <v>1.68</v>
      </c>
      <c r="H13" s="30">
        <v>3.6</v>
      </c>
      <c r="I13" s="30">
        <v>7.44</v>
      </c>
      <c r="J13" s="35">
        <v>14.88</v>
      </c>
      <c r="L13" s="21"/>
      <c r="M13" s="21"/>
      <c r="N13" s="21"/>
    </row>
    <row r="14" spans="1:15" x14ac:dyDescent="0.15">
      <c r="A14" s="11" t="s">
        <v>7</v>
      </c>
      <c r="B14" s="25">
        <v>0</v>
      </c>
      <c r="C14" s="11" t="s">
        <v>8</v>
      </c>
      <c r="D14" s="31">
        <v>1</v>
      </c>
      <c r="E14" s="50">
        <v>0.98688711516533645</v>
      </c>
      <c r="F14" s="50">
        <v>0.96023375142531353</v>
      </c>
      <c r="G14" s="50">
        <v>0.89523945267958949</v>
      </c>
      <c r="H14" s="50">
        <v>0.80273660205245156</v>
      </c>
      <c r="I14" s="50">
        <v>0.7561288483466363</v>
      </c>
      <c r="J14" s="50">
        <v>0.71180159635119722</v>
      </c>
      <c r="L14" s="21"/>
      <c r="M14" s="21"/>
      <c r="N14" s="21"/>
    </row>
    <row r="15" spans="1:15" x14ac:dyDescent="0.15">
      <c r="A15" s="12" t="s">
        <v>4</v>
      </c>
      <c r="B15" s="23">
        <v>160</v>
      </c>
      <c r="C15" s="12" t="s">
        <v>5</v>
      </c>
      <c r="D15" s="30">
        <v>1E-3</v>
      </c>
      <c r="E15" s="35">
        <v>0.24</v>
      </c>
      <c r="F15" s="28">
        <v>0.72</v>
      </c>
      <c r="G15" s="28">
        <v>1.68</v>
      </c>
      <c r="H15" s="29">
        <v>3.6</v>
      </c>
      <c r="I15" s="29">
        <v>7.44</v>
      </c>
      <c r="L15" s="21"/>
      <c r="M15" s="21"/>
      <c r="N15" s="21"/>
    </row>
    <row r="16" spans="1:15" x14ac:dyDescent="0.15">
      <c r="A16" s="11" t="s">
        <v>7</v>
      </c>
      <c r="B16" s="25">
        <v>0</v>
      </c>
      <c r="C16" s="11" t="s">
        <v>8</v>
      </c>
      <c r="D16" s="50">
        <v>1</v>
      </c>
      <c r="E16" s="50">
        <v>0.81221605249873796</v>
      </c>
      <c r="F16" s="50">
        <v>0.7425542655224634</v>
      </c>
      <c r="G16" s="50">
        <v>0.64209994952044425</v>
      </c>
      <c r="H16" s="50">
        <v>0.531675921251893</v>
      </c>
      <c r="I16" s="50">
        <v>0.46327612317011613</v>
      </c>
    </row>
    <row r="17" spans="1:83" x14ac:dyDescent="0.15">
      <c r="A17" s="12" t="s">
        <v>4</v>
      </c>
      <c r="B17" s="23">
        <v>180</v>
      </c>
      <c r="C17" s="12" t="s">
        <v>5</v>
      </c>
      <c r="D17" s="29">
        <v>1E-3</v>
      </c>
      <c r="E17" s="29">
        <v>0.24</v>
      </c>
      <c r="F17" s="29">
        <v>0.72</v>
      </c>
      <c r="G17" s="29">
        <v>1.68</v>
      </c>
      <c r="H17" s="29">
        <v>3.6</v>
      </c>
      <c r="I17" s="29">
        <v>7.44</v>
      </c>
      <c r="J17" s="30"/>
      <c r="K17" s="27"/>
      <c r="L17" s="14"/>
      <c r="M17" s="14"/>
      <c r="N17" s="14"/>
      <c r="O17" s="14"/>
    </row>
    <row r="18" spans="1:83" x14ac:dyDescent="0.15">
      <c r="A18" s="11" t="s">
        <v>7</v>
      </c>
      <c r="B18" s="25">
        <v>0</v>
      </c>
      <c r="C18" s="11" t="s">
        <v>8</v>
      </c>
      <c r="D18" s="31">
        <v>1</v>
      </c>
      <c r="E18" s="31">
        <v>0.63200322450624757</v>
      </c>
      <c r="F18" s="31">
        <v>0.54426978368937262</v>
      </c>
      <c r="G18" s="31">
        <v>0.4342335079940885</v>
      </c>
      <c r="H18" s="31">
        <v>0.36302566169555289</v>
      </c>
      <c r="I18" s="31">
        <v>0.31183662501679432</v>
      </c>
      <c r="J18" s="28"/>
      <c r="N18" s="14"/>
      <c r="O18" s="14"/>
    </row>
    <row r="19" spans="1:83" x14ac:dyDescent="0.15">
      <c r="A19" s="26"/>
      <c r="C19" s="26"/>
      <c r="CD19" s="26"/>
      <c r="CE19" s="26"/>
    </row>
    <row r="20" spans="1:83" x14ac:dyDescent="0.15">
      <c r="A20" s="26"/>
      <c r="C20" s="26"/>
      <c r="D20" s="30"/>
      <c r="E20" s="30"/>
      <c r="F20" s="30"/>
      <c r="G20" s="30"/>
      <c r="H20" s="30"/>
      <c r="I20" s="30"/>
      <c r="J20" s="30"/>
      <c r="CD20" s="26"/>
      <c r="CE20" s="26"/>
    </row>
    <row r="21" spans="1:83" x14ac:dyDescent="0.15">
      <c r="A21" s="26"/>
      <c r="B21" s="26"/>
      <c r="C21" s="24"/>
      <c r="D21" s="30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</row>
    <row r="22" spans="1:83" x14ac:dyDescent="0.15">
      <c r="A22" s="26"/>
      <c r="B22" s="26"/>
      <c r="C22" s="18"/>
      <c r="D22" s="30"/>
      <c r="E22" s="30"/>
      <c r="F22" s="30"/>
      <c r="G22" s="30"/>
      <c r="H22" s="30"/>
      <c r="I22" s="30"/>
      <c r="J22" s="30"/>
      <c r="K22" s="32"/>
      <c r="L22" s="26"/>
    </row>
    <row r="23" spans="1:83" x14ac:dyDescent="0.15">
      <c r="B23" s="26"/>
      <c r="C23" s="24"/>
      <c r="D23" s="30"/>
      <c r="K23" s="32"/>
      <c r="L23" s="26"/>
    </row>
    <row r="24" spans="1:83" x14ac:dyDescent="0.15">
      <c r="B24" s="26"/>
      <c r="C24" s="18"/>
      <c r="D24" s="30"/>
      <c r="E24" s="30"/>
      <c r="F24" s="30"/>
      <c r="G24" s="30"/>
      <c r="H24" s="30"/>
      <c r="I24" s="30"/>
      <c r="J24" s="30"/>
      <c r="K24" s="27"/>
      <c r="L24" s="21"/>
      <c r="M24" s="21"/>
      <c r="N24" s="21"/>
      <c r="O24" s="21"/>
    </row>
    <row r="25" spans="1:83" x14ac:dyDescent="0.15">
      <c r="B25" s="26"/>
      <c r="C25" s="18"/>
      <c r="D25" s="30"/>
      <c r="K25" s="27"/>
      <c r="L25" s="21"/>
      <c r="M25" s="21"/>
      <c r="N25" s="21"/>
      <c r="O25" s="21"/>
    </row>
    <row r="26" spans="1:83" x14ac:dyDescent="0.15">
      <c r="B26" s="26"/>
      <c r="C26" s="18"/>
      <c r="D26" s="30"/>
      <c r="E26" s="42"/>
      <c r="J26" s="27"/>
      <c r="K26" s="27"/>
      <c r="L26" s="27"/>
      <c r="M26" s="27"/>
      <c r="N26" s="27"/>
      <c r="O26" s="28"/>
    </row>
    <row r="27" spans="1:83" x14ac:dyDescent="0.15">
      <c r="B27" s="26"/>
      <c r="C27" s="18"/>
      <c r="D27" s="30"/>
      <c r="E27" s="42"/>
      <c r="J27" s="27"/>
      <c r="K27" s="27"/>
      <c r="L27" s="27"/>
      <c r="M27" s="27"/>
      <c r="N27" s="27"/>
      <c r="O27" s="27"/>
    </row>
    <row r="28" spans="1:83" x14ac:dyDescent="0.15">
      <c r="B28" s="26"/>
      <c r="C28" s="18"/>
      <c r="D28" s="30"/>
      <c r="E28" s="42"/>
      <c r="J28" s="27"/>
      <c r="K28" s="27"/>
      <c r="L28" s="27"/>
      <c r="M28" s="27"/>
      <c r="N28" s="27"/>
      <c r="O28" s="28"/>
    </row>
    <row r="29" spans="1:83" x14ac:dyDescent="0.15">
      <c r="B29" s="26"/>
      <c r="C29" s="18"/>
      <c r="D29" s="30"/>
      <c r="E29" s="42"/>
      <c r="G29" s="28"/>
      <c r="H29" s="28"/>
      <c r="I29" s="28"/>
      <c r="J29" s="28"/>
      <c r="K29" s="28"/>
      <c r="L29" s="28"/>
      <c r="M29" s="28"/>
      <c r="N29" s="28"/>
      <c r="O29" s="27"/>
    </row>
    <row r="30" spans="1:83" x14ac:dyDescent="0.15">
      <c r="B30" s="26"/>
      <c r="C30" s="18"/>
      <c r="D30" s="30"/>
      <c r="E30" s="42"/>
      <c r="G30" s="27"/>
      <c r="H30" s="27"/>
      <c r="I30" s="27"/>
      <c r="J30" s="27"/>
      <c r="K30" s="27"/>
      <c r="L30" s="27"/>
      <c r="M30" s="27"/>
      <c r="N30" s="27"/>
      <c r="O30" s="28"/>
    </row>
    <row r="31" spans="1:83" x14ac:dyDescent="0.15">
      <c r="B31" s="26"/>
      <c r="C31" s="18"/>
      <c r="D31" s="30"/>
      <c r="E31" s="42"/>
      <c r="G31" s="27"/>
      <c r="H31" s="27"/>
      <c r="I31" s="27"/>
      <c r="J31" s="27"/>
      <c r="K31" s="27"/>
      <c r="L31" s="27"/>
      <c r="M31" s="27"/>
      <c r="N31" s="28"/>
      <c r="O31" s="28"/>
    </row>
    <row r="32" spans="1:83" x14ac:dyDescent="0.15">
      <c r="B32" s="26"/>
      <c r="C32" s="18"/>
      <c r="D32" s="30"/>
      <c r="E32" s="42"/>
      <c r="G32" s="27"/>
      <c r="H32" s="27"/>
      <c r="I32" s="27"/>
      <c r="J32" s="27"/>
      <c r="K32" s="27"/>
      <c r="L32" s="21"/>
      <c r="M32" s="21"/>
      <c r="N32" s="21"/>
      <c r="O32" s="21"/>
    </row>
    <row r="33" spans="3:15" x14ac:dyDescent="0.15">
      <c r="C33" s="26"/>
      <c r="E33" s="42"/>
    </row>
    <row r="34" spans="3:15" x14ac:dyDescent="0.15">
      <c r="C34" s="26"/>
      <c r="E34" s="42"/>
    </row>
    <row r="35" spans="3:15" x14ac:dyDescent="0.15">
      <c r="C35" s="26"/>
      <c r="E35" s="42"/>
    </row>
    <row r="36" spans="3:15" x14ac:dyDescent="0.15">
      <c r="C36" s="26"/>
      <c r="E36" s="42"/>
    </row>
    <row r="37" spans="3:15" x14ac:dyDescent="0.15">
      <c r="C37" s="26"/>
      <c r="E37" s="42"/>
    </row>
    <row r="38" spans="3:15" x14ac:dyDescent="0.15">
      <c r="C38" s="26"/>
      <c r="E38" s="42"/>
    </row>
    <row r="39" spans="3:15" x14ac:dyDescent="0.15">
      <c r="C39" s="26"/>
      <c r="E39" s="42"/>
    </row>
    <row r="40" spans="3:15" x14ac:dyDescent="0.15">
      <c r="C40" s="26"/>
      <c r="E40" s="42"/>
    </row>
    <row r="41" spans="3:15" x14ac:dyDescent="0.15">
      <c r="C41" s="26"/>
      <c r="E41" s="42"/>
    </row>
    <row r="42" spans="3:15" x14ac:dyDescent="0.15">
      <c r="C42" s="26"/>
      <c r="E42" s="42"/>
    </row>
    <row r="43" spans="3:15" x14ac:dyDescent="0.15">
      <c r="C43" s="26"/>
      <c r="E43" s="42"/>
    </row>
    <row r="44" spans="3:15" x14ac:dyDescent="0.15">
      <c r="C44" s="26"/>
      <c r="E44" s="42"/>
    </row>
    <row r="45" spans="3:15" x14ac:dyDescent="0.15">
      <c r="C45" s="26"/>
      <c r="E45" s="42"/>
    </row>
    <row r="46" spans="3:15" x14ac:dyDescent="0.15">
      <c r="C46" s="26"/>
      <c r="E46" s="42"/>
    </row>
    <row r="47" spans="3:15" x14ac:dyDescent="0.15">
      <c r="C47" s="26"/>
      <c r="E47" s="42"/>
    </row>
    <row r="48" spans="3:15" x14ac:dyDescent="0.15">
      <c r="C48" s="26"/>
      <c r="D48" s="29"/>
      <c r="E48" s="42"/>
      <c r="F48" s="29"/>
      <c r="G48" s="29"/>
      <c r="H48" s="29"/>
      <c r="I48" s="29"/>
      <c r="J48" s="29"/>
      <c r="K48" s="29"/>
      <c r="L48" s="14"/>
      <c r="M48" s="14"/>
      <c r="N48" s="14"/>
      <c r="O48" s="14"/>
    </row>
    <row r="49" spans="3:15" x14ac:dyDescent="0.15">
      <c r="C49" s="26"/>
      <c r="D49" s="29"/>
      <c r="E49" s="42"/>
      <c r="F49" s="29"/>
      <c r="G49" s="29"/>
      <c r="H49" s="29"/>
      <c r="I49" s="29"/>
      <c r="J49" s="29"/>
      <c r="K49" s="29"/>
      <c r="L49" s="14"/>
      <c r="M49" s="14"/>
      <c r="N49" s="14"/>
      <c r="O49" s="14"/>
    </row>
    <row r="50" spans="3:15" x14ac:dyDescent="0.15">
      <c r="C50" s="26"/>
      <c r="D50" s="29"/>
      <c r="E50" s="42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26"/>
      <c r="D51" s="29"/>
      <c r="E51" s="42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26"/>
      <c r="D52" s="29"/>
      <c r="E52" s="42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26"/>
      <c r="D53" s="29"/>
      <c r="E53" s="42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26"/>
      <c r="D54" s="29"/>
      <c r="E54" s="42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26"/>
      <c r="D55" s="29"/>
      <c r="E55" s="42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26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26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26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26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26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26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26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26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26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26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26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26"/>
      <c r="D67" s="29"/>
      <c r="E67" s="29"/>
      <c r="F67" s="29"/>
      <c r="G67" s="29"/>
      <c r="H67" s="29"/>
      <c r="I67" s="29"/>
      <c r="J67" s="29"/>
      <c r="K67" s="29"/>
      <c r="L67" s="14"/>
      <c r="M67" s="14"/>
      <c r="N67" s="14"/>
      <c r="O67" s="14"/>
    </row>
    <row r="68" spans="3:15" x14ac:dyDescent="0.15">
      <c r="C68" s="26"/>
      <c r="D68" s="29"/>
      <c r="E68" s="29"/>
      <c r="F68" s="29"/>
      <c r="G68" s="29"/>
      <c r="H68" s="29"/>
      <c r="I68" s="29"/>
      <c r="J68" s="29"/>
      <c r="K68" s="29"/>
      <c r="L68" s="14"/>
      <c r="M68" s="14"/>
      <c r="N68" s="14"/>
      <c r="O68" s="14"/>
    </row>
    <row r="69" spans="3:15" x14ac:dyDescent="0.15">
      <c r="C69" s="26"/>
      <c r="D69" s="29"/>
      <c r="E69" s="29"/>
      <c r="F69" s="29"/>
      <c r="G69" s="29"/>
      <c r="H69" s="29"/>
      <c r="I69" s="29"/>
      <c r="J69" s="29"/>
      <c r="K69" s="29"/>
      <c r="L69" s="14"/>
      <c r="M69" s="14"/>
      <c r="N69" s="14"/>
      <c r="O69" s="14"/>
    </row>
    <row r="70" spans="3:15" x14ac:dyDescent="0.15">
      <c r="C70" s="26"/>
      <c r="D70" s="29"/>
      <c r="E70" s="29"/>
      <c r="F70" s="29"/>
      <c r="G70" s="29"/>
      <c r="H70" s="29"/>
      <c r="I70" s="29"/>
      <c r="J70" s="29"/>
      <c r="K70" s="29"/>
      <c r="L70" s="14"/>
      <c r="M70" s="14"/>
      <c r="N70" s="14"/>
      <c r="O70" s="14"/>
    </row>
    <row r="71" spans="3:15" x14ac:dyDescent="0.15">
      <c r="C71" s="26"/>
      <c r="D71" s="29"/>
      <c r="E71" s="29"/>
      <c r="F71" s="29"/>
      <c r="G71" s="29"/>
      <c r="H71" s="29"/>
      <c r="I71" s="29"/>
      <c r="J71" s="29"/>
      <c r="K71" s="29"/>
      <c r="L71" s="14"/>
      <c r="M71" s="14"/>
      <c r="N71" s="14"/>
      <c r="O71" s="14"/>
    </row>
    <row r="72" spans="3:15" x14ac:dyDescent="0.15">
      <c r="C72" s="26"/>
    </row>
    <row r="73" spans="3:15" x14ac:dyDescent="0.15">
      <c r="C73" s="26"/>
    </row>
    <row r="74" spans="3:15" x14ac:dyDescent="0.15">
      <c r="C74" s="26"/>
    </row>
    <row r="75" spans="3:15" x14ac:dyDescent="0.15">
      <c r="C75" s="26"/>
    </row>
    <row r="76" spans="3:15" x14ac:dyDescent="0.15">
      <c r="C76" s="26"/>
    </row>
    <row r="77" spans="3:15" x14ac:dyDescent="0.15">
      <c r="C77" s="26"/>
    </row>
    <row r="78" spans="3:15" x14ac:dyDescent="0.15">
      <c r="C78" s="26"/>
    </row>
    <row r="79" spans="3:15" x14ac:dyDescent="0.15">
      <c r="C79" s="26"/>
    </row>
    <row r="80" spans="3:15" x14ac:dyDescent="0.15">
      <c r="C80" s="26"/>
    </row>
    <row r="81" spans="3:15" x14ac:dyDescent="0.15">
      <c r="C81" s="26"/>
    </row>
    <row r="82" spans="3:15" x14ac:dyDescent="0.15">
      <c r="C82" s="26"/>
    </row>
    <row r="83" spans="3:15" x14ac:dyDescent="0.15">
      <c r="C83" s="26"/>
    </row>
    <row r="84" spans="3:15" x14ac:dyDescent="0.15">
      <c r="C84" s="26"/>
    </row>
    <row r="85" spans="3:15" x14ac:dyDescent="0.15">
      <c r="C85" s="26"/>
    </row>
    <row r="86" spans="3:15" x14ac:dyDescent="0.15">
      <c r="C86" s="26"/>
      <c r="D86" s="29"/>
      <c r="E86" s="29"/>
      <c r="F86" s="29"/>
      <c r="G86" s="29"/>
      <c r="H86" s="29"/>
      <c r="I86" s="29"/>
      <c r="J86" s="29"/>
      <c r="K86" s="29"/>
      <c r="L86" s="14"/>
      <c r="M86" s="14"/>
      <c r="N86" s="14"/>
      <c r="O86" s="14"/>
    </row>
    <row r="87" spans="3:15" x14ac:dyDescent="0.15">
      <c r="C87" s="26"/>
      <c r="D87" s="29"/>
      <c r="E87" s="29"/>
      <c r="F87" s="29"/>
      <c r="G87" s="29"/>
      <c r="H87" s="29"/>
      <c r="I87" s="29"/>
      <c r="J87" s="29"/>
      <c r="K87" s="29"/>
      <c r="L87" s="14"/>
      <c r="M87" s="14"/>
      <c r="N87" s="14"/>
      <c r="O87" s="14"/>
    </row>
    <row r="88" spans="3:15" x14ac:dyDescent="0.15">
      <c r="C88" s="26"/>
      <c r="D88" s="29"/>
      <c r="E88" s="29"/>
      <c r="F88" s="29"/>
      <c r="G88" s="29"/>
      <c r="H88" s="29"/>
      <c r="I88" s="29"/>
      <c r="J88" s="29"/>
      <c r="K88" s="29"/>
      <c r="L88" s="14"/>
      <c r="M88" s="14"/>
      <c r="N88" s="14"/>
      <c r="O88" s="14"/>
    </row>
    <row r="89" spans="3:15" x14ac:dyDescent="0.15">
      <c r="C89" s="26"/>
      <c r="D89" s="29"/>
      <c r="E89" s="29"/>
      <c r="F89" s="29"/>
      <c r="G89" s="29"/>
      <c r="H89" s="29"/>
      <c r="I89" s="29"/>
      <c r="J89" s="29"/>
      <c r="K89" s="29"/>
      <c r="L89" s="14"/>
      <c r="M89" s="14"/>
      <c r="N89" s="14"/>
      <c r="O89" s="14"/>
    </row>
    <row r="90" spans="3:15" x14ac:dyDescent="0.15">
      <c r="C90" s="26"/>
      <c r="D90" s="29"/>
      <c r="E90" s="29"/>
      <c r="F90" s="29"/>
      <c r="G90" s="29"/>
      <c r="H90" s="29"/>
      <c r="I90" s="29"/>
      <c r="J90" s="29"/>
      <c r="K90" s="29"/>
      <c r="L90" s="14"/>
      <c r="M90" s="14"/>
      <c r="N90" s="14"/>
      <c r="O90" s="14"/>
    </row>
    <row r="91" spans="3:15" x14ac:dyDescent="0.15">
      <c r="C91" s="26"/>
      <c r="D91" s="29"/>
      <c r="E91" s="29"/>
      <c r="F91" s="29"/>
      <c r="G91" s="29"/>
      <c r="H91" s="29"/>
      <c r="I91" s="29"/>
      <c r="J91" s="29"/>
      <c r="K91" s="29"/>
      <c r="L91" s="14"/>
      <c r="M91" s="14"/>
      <c r="N91" s="14"/>
      <c r="O91" s="14"/>
    </row>
    <row r="92" spans="3:15" x14ac:dyDescent="0.15">
      <c r="C92" s="26"/>
      <c r="D92" s="29"/>
      <c r="E92" s="29"/>
      <c r="F92" s="29"/>
      <c r="G92" s="29"/>
      <c r="H92" s="29"/>
      <c r="I92" s="29"/>
      <c r="J92" s="29"/>
      <c r="K92" s="29"/>
      <c r="L92" s="14"/>
      <c r="M92" s="14"/>
      <c r="N92" s="14"/>
      <c r="O92" s="14"/>
    </row>
    <row r="93" spans="3:15" x14ac:dyDescent="0.15">
      <c r="C93" s="26"/>
      <c r="D93" s="29"/>
      <c r="E93" s="29"/>
      <c r="F93" s="29"/>
      <c r="G93" s="29"/>
      <c r="H93" s="29"/>
      <c r="I93" s="29"/>
      <c r="J93" s="29"/>
      <c r="K93" s="29"/>
      <c r="L93" s="14"/>
      <c r="M93" s="14"/>
      <c r="N93" s="14"/>
      <c r="O93" s="14"/>
    </row>
    <row r="94" spans="3:15" x14ac:dyDescent="0.15">
      <c r="C94" s="26"/>
      <c r="D94" s="29"/>
      <c r="E94" s="29"/>
      <c r="F94" s="29"/>
      <c r="G94" s="29"/>
      <c r="H94" s="29"/>
      <c r="I94" s="29"/>
      <c r="J94" s="29"/>
      <c r="K94" s="29"/>
      <c r="L94" s="14"/>
      <c r="M94" s="14"/>
      <c r="N94" s="14"/>
      <c r="O94" s="14"/>
    </row>
    <row r="95" spans="3:15" x14ac:dyDescent="0.15">
      <c r="C95" s="26"/>
      <c r="D95" s="29"/>
      <c r="E95" s="29"/>
      <c r="F95" s="29"/>
      <c r="G95" s="29"/>
      <c r="H95" s="29"/>
      <c r="I95" s="29"/>
      <c r="J95" s="29"/>
      <c r="K95" s="29"/>
      <c r="L95" s="14"/>
      <c r="M95" s="14"/>
      <c r="N95" s="14"/>
      <c r="O95" s="14"/>
    </row>
    <row r="96" spans="3:15" x14ac:dyDescent="0.15">
      <c r="C96" s="26"/>
      <c r="D96" s="29"/>
      <c r="E96" s="29"/>
      <c r="F96" s="29"/>
      <c r="G96" s="29"/>
      <c r="H96" s="29"/>
      <c r="I96" s="29"/>
      <c r="J96" s="29"/>
      <c r="K96" s="29"/>
      <c r="L96" s="14"/>
      <c r="M96" s="14"/>
      <c r="N96" s="14"/>
      <c r="O96" s="14"/>
    </row>
  </sheetData>
  <pageMargins left="0.7" right="0.7" top="0.75" bottom="0.75" header="0.3" footer="0.3"/>
  <pageSetup paperSize="9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2F5B9-D703-194C-902C-B2E274DFD544}">
  <dimension ref="A1:CE96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15" x14ac:dyDescent="0.15">
      <c r="A1" s="9" t="s">
        <v>547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15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15" x14ac:dyDescent="0.15">
      <c r="A3" s="9" t="s">
        <v>2</v>
      </c>
      <c r="D3" s="56">
        <v>4.4180000000000001</v>
      </c>
      <c r="E3" s="56">
        <v>0.22600000000000001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15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22"/>
      <c r="M4" s="22"/>
      <c r="N4" s="15"/>
      <c r="O4" s="15"/>
    </row>
    <row r="5" spans="1:15" x14ac:dyDescent="0.15">
      <c r="A5" s="10" t="s">
        <v>4</v>
      </c>
      <c r="B5" s="16">
        <v>15</v>
      </c>
      <c r="C5" s="10" t="s">
        <v>5</v>
      </c>
      <c r="D5" s="54">
        <v>0</v>
      </c>
      <c r="E5" s="54">
        <v>1.9999999999999998</v>
      </c>
      <c r="F5" s="54">
        <v>3.9999999999999996</v>
      </c>
      <c r="G5" s="54">
        <v>7.9999999999999991</v>
      </c>
      <c r="H5" s="54">
        <v>15.999999999999998</v>
      </c>
      <c r="I5" s="54">
        <v>24</v>
      </c>
      <c r="J5" s="54">
        <v>32</v>
      </c>
      <c r="K5" s="53">
        <v>40</v>
      </c>
      <c r="L5" s="39"/>
      <c r="M5" s="39"/>
    </row>
    <row r="6" spans="1:15" x14ac:dyDescent="0.15">
      <c r="A6" s="11" t="s">
        <v>7</v>
      </c>
      <c r="B6" s="40">
        <v>0.3</v>
      </c>
      <c r="C6" s="11" t="s">
        <v>553</v>
      </c>
      <c r="D6" s="55">
        <v>0.26866666666666666</v>
      </c>
      <c r="E6" s="55">
        <v>0.77099999999999991</v>
      </c>
      <c r="F6" s="55">
        <v>1.0823333333333334</v>
      </c>
      <c r="G6" s="31">
        <v>1.5393333333333334</v>
      </c>
      <c r="H6" s="31">
        <v>2.6033333333333331</v>
      </c>
      <c r="I6" s="31">
        <v>3.9686666666666661</v>
      </c>
      <c r="J6" s="31">
        <v>5.3220000000000001</v>
      </c>
      <c r="K6" s="31">
        <v>6.0836666666666659</v>
      </c>
      <c r="L6" s="21"/>
      <c r="M6" s="39"/>
    </row>
    <row r="7" spans="1:15" x14ac:dyDescent="0.15">
      <c r="A7" s="10" t="s">
        <v>4</v>
      </c>
      <c r="B7" s="16">
        <v>15</v>
      </c>
      <c r="C7" s="10" t="s">
        <v>5</v>
      </c>
      <c r="D7" s="54" t="s">
        <v>546</v>
      </c>
      <c r="E7" s="54">
        <v>0</v>
      </c>
      <c r="F7" s="54">
        <v>0.3</v>
      </c>
      <c r="G7" s="28">
        <v>1</v>
      </c>
      <c r="H7" s="28">
        <v>1.5</v>
      </c>
      <c r="I7" s="27"/>
      <c r="J7" s="27"/>
      <c r="K7" s="27"/>
      <c r="L7" s="21"/>
    </row>
    <row r="8" spans="1:15" x14ac:dyDescent="0.15">
      <c r="A8" s="11" t="s">
        <v>7</v>
      </c>
      <c r="B8" s="40">
        <v>0.3</v>
      </c>
      <c r="C8" s="11" t="s">
        <v>553</v>
      </c>
      <c r="D8" s="55">
        <v>0.33800000000000002</v>
      </c>
      <c r="E8" s="55">
        <v>3.2000000000000001E-2</v>
      </c>
      <c r="F8" s="55">
        <v>0.12366666699999999</v>
      </c>
      <c r="G8" s="31">
        <v>0.31166666700000001</v>
      </c>
      <c r="H8" s="31">
        <v>0.37133333299999999</v>
      </c>
      <c r="I8" s="27"/>
      <c r="J8" s="27"/>
      <c r="K8" s="27"/>
      <c r="L8" s="21"/>
    </row>
    <row r="9" spans="1:15" x14ac:dyDescent="0.15">
      <c r="A9" s="10" t="s">
        <v>4</v>
      </c>
      <c r="B9" s="16">
        <v>15</v>
      </c>
      <c r="C9" s="10" t="s">
        <v>5</v>
      </c>
      <c r="D9" s="54" t="s">
        <v>546</v>
      </c>
      <c r="E9" s="28">
        <v>0</v>
      </c>
      <c r="F9" s="28">
        <v>0.3</v>
      </c>
      <c r="G9" s="27">
        <v>1</v>
      </c>
      <c r="H9" s="54">
        <v>1.5</v>
      </c>
      <c r="I9" s="27"/>
      <c r="J9" s="27"/>
      <c r="K9" s="27"/>
      <c r="L9" s="21"/>
    </row>
    <row r="10" spans="1:15" x14ac:dyDescent="0.15">
      <c r="A10" s="11" t="s">
        <v>7</v>
      </c>
      <c r="B10" s="40">
        <v>0.3</v>
      </c>
      <c r="C10" s="11" t="s">
        <v>553</v>
      </c>
      <c r="D10" s="31">
        <v>0.34200000000000003</v>
      </c>
      <c r="E10" s="31">
        <v>3.3000000000000002E-2</v>
      </c>
      <c r="F10" s="31">
        <v>0.135333333</v>
      </c>
      <c r="G10" s="50">
        <v>0.36633333299999998</v>
      </c>
      <c r="H10" s="55">
        <v>0.53300000000000003</v>
      </c>
      <c r="I10" s="28"/>
      <c r="J10" s="28"/>
      <c r="K10" s="28"/>
      <c r="L10" s="21"/>
    </row>
    <row r="11" spans="1:15" x14ac:dyDescent="0.15">
      <c r="A11" s="10" t="s">
        <v>4</v>
      </c>
      <c r="B11" s="16">
        <v>15</v>
      </c>
      <c r="C11" s="10" t="s">
        <v>5</v>
      </c>
      <c r="D11" s="54" t="s">
        <v>546</v>
      </c>
      <c r="E11" s="35">
        <v>0</v>
      </c>
      <c r="F11" s="29">
        <v>0.3</v>
      </c>
      <c r="G11" s="29">
        <v>1</v>
      </c>
      <c r="H11" s="29">
        <v>1.5</v>
      </c>
      <c r="I11" s="14"/>
      <c r="J11" s="14"/>
      <c r="K11" s="14"/>
      <c r="L11" s="14"/>
      <c r="M11" s="39"/>
    </row>
    <row r="12" spans="1:15" x14ac:dyDescent="0.15">
      <c r="A12" s="11" t="s">
        <v>7</v>
      </c>
      <c r="B12" s="40">
        <v>0.3</v>
      </c>
      <c r="C12" s="11" t="s">
        <v>553</v>
      </c>
      <c r="D12" s="50">
        <v>0.31</v>
      </c>
      <c r="E12" s="50">
        <v>3.0333333000000001E-2</v>
      </c>
      <c r="F12" s="31">
        <v>0.129</v>
      </c>
      <c r="G12" s="31">
        <v>0.34733333300000002</v>
      </c>
      <c r="H12" s="31">
        <v>0.45666666700000003</v>
      </c>
      <c r="I12" s="31"/>
      <c r="J12" s="28"/>
      <c r="K12" s="28"/>
      <c r="L12" s="21"/>
      <c r="M12" s="39"/>
    </row>
    <row r="13" spans="1:15" x14ac:dyDescent="0.15">
      <c r="A13" s="12" t="s">
        <v>4</v>
      </c>
      <c r="B13" s="23">
        <v>140</v>
      </c>
      <c r="C13" s="12" t="s">
        <v>5</v>
      </c>
      <c r="D13" s="30">
        <v>1E-3</v>
      </c>
      <c r="E13" s="30">
        <v>0.24</v>
      </c>
      <c r="F13" s="30">
        <v>0.72</v>
      </c>
      <c r="G13" s="30">
        <v>1.68</v>
      </c>
      <c r="H13" s="30">
        <v>3.6</v>
      </c>
      <c r="I13" s="30">
        <v>7.44</v>
      </c>
      <c r="J13" s="27"/>
    </row>
    <row r="14" spans="1:15" x14ac:dyDescent="0.15">
      <c r="A14" s="11" t="s">
        <v>7</v>
      </c>
      <c r="B14" s="25">
        <v>0</v>
      </c>
      <c r="C14" s="11" t="s">
        <v>8</v>
      </c>
      <c r="D14" s="31">
        <v>1</v>
      </c>
      <c r="E14" s="50">
        <v>1.1163015019980707</v>
      </c>
      <c r="F14" s="50">
        <v>0.95259749207661581</v>
      </c>
      <c r="G14" s="50">
        <v>0.88356070001377973</v>
      </c>
      <c r="H14" s="50">
        <v>0.92848284415047544</v>
      </c>
      <c r="I14" s="50">
        <v>0.72950254926278069</v>
      </c>
    </row>
    <row r="15" spans="1:15" x14ac:dyDescent="0.15">
      <c r="A15" s="12" t="s">
        <v>4</v>
      </c>
      <c r="B15" s="23">
        <v>160</v>
      </c>
      <c r="C15" s="12" t="s">
        <v>5</v>
      </c>
      <c r="D15" s="30">
        <v>1E-3</v>
      </c>
      <c r="E15" s="35">
        <v>0.24</v>
      </c>
      <c r="F15" s="28">
        <v>0.72</v>
      </c>
      <c r="G15" s="28">
        <v>1.68</v>
      </c>
      <c r="H15" s="29">
        <v>3.6</v>
      </c>
      <c r="I15" s="29">
        <v>7.44</v>
      </c>
    </row>
    <row r="16" spans="1:15" x14ac:dyDescent="0.15">
      <c r="A16" s="11" t="s">
        <v>7</v>
      </c>
      <c r="B16" s="25">
        <v>0</v>
      </c>
      <c r="C16" s="11" t="s">
        <v>8</v>
      </c>
      <c r="D16" s="50">
        <v>1</v>
      </c>
      <c r="E16" s="50">
        <v>0.85051216389244555</v>
      </c>
      <c r="F16" s="50">
        <v>0.77416773367477598</v>
      </c>
      <c r="G16" s="50">
        <v>0.67733674775928288</v>
      </c>
      <c r="H16" s="50">
        <v>0.56882202304737517</v>
      </c>
      <c r="I16" s="50">
        <v>0.46542893725992307</v>
      </c>
    </row>
    <row r="17" spans="1:83" x14ac:dyDescent="0.15">
      <c r="A17" s="12" t="s">
        <v>4</v>
      </c>
      <c r="B17" s="23">
        <v>180</v>
      </c>
      <c r="C17" s="12" t="s">
        <v>5</v>
      </c>
      <c r="D17" s="29">
        <v>1E-3</v>
      </c>
      <c r="E17" s="29">
        <v>0.24</v>
      </c>
      <c r="F17" s="29">
        <v>1.2</v>
      </c>
      <c r="G17" s="29">
        <v>1.68</v>
      </c>
      <c r="H17" s="29">
        <v>3.6</v>
      </c>
      <c r="I17" s="29">
        <v>7.44</v>
      </c>
      <c r="J17" s="30"/>
      <c r="K17" s="27"/>
      <c r="L17" s="14"/>
      <c r="M17" s="14"/>
      <c r="N17" s="14"/>
      <c r="O17" s="14"/>
    </row>
    <row r="18" spans="1:83" x14ac:dyDescent="0.15">
      <c r="A18" s="11" t="s">
        <v>7</v>
      </c>
      <c r="B18" s="25">
        <v>0</v>
      </c>
      <c r="C18" s="11" t="s">
        <v>8</v>
      </c>
      <c r="D18" s="31">
        <v>1</v>
      </c>
      <c r="E18" s="31">
        <v>0.6845944786153626</v>
      </c>
      <c r="F18" s="31">
        <v>0.48505220998426551</v>
      </c>
      <c r="G18" s="31">
        <v>0.42096981833786296</v>
      </c>
      <c r="H18" s="31">
        <v>0.32670576455442712</v>
      </c>
      <c r="I18" s="31">
        <v>0.23616077814332717</v>
      </c>
      <c r="J18" s="28"/>
      <c r="N18" s="14"/>
      <c r="O18" s="14"/>
    </row>
    <row r="19" spans="1:83" x14ac:dyDescent="0.15">
      <c r="A19" s="26"/>
      <c r="C19" s="26"/>
      <c r="CD19" s="26"/>
      <c r="CE19" s="26"/>
    </row>
    <row r="20" spans="1:83" x14ac:dyDescent="0.15">
      <c r="A20" s="26"/>
      <c r="C20" s="26"/>
      <c r="D20" s="30"/>
      <c r="E20" s="30"/>
      <c r="F20" s="30"/>
      <c r="G20" s="30"/>
      <c r="H20" s="30"/>
      <c r="I20" s="30"/>
      <c r="J20" s="30"/>
      <c r="CD20" s="26"/>
      <c r="CE20" s="26"/>
    </row>
    <row r="21" spans="1:83" x14ac:dyDescent="0.15">
      <c r="A21" s="26"/>
      <c r="C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</row>
    <row r="22" spans="1:83" x14ac:dyDescent="0.15">
      <c r="A22" s="26"/>
      <c r="B22" s="26"/>
      <c r="C22" s="26"/>
      <c r="D22" s="30"/>
      <c r="E22" s="30"/>
      <c r="F22" s="30"/>
      <c r="G22" s="30"/>
      <c r="H22" s="30"/>
      <c r="I22" s="30"/>
      <c r="J22" s="30"/>
      <c r="K22" s="32"/>
      <c r="L22" s="26"/>
    </row>
    <row r="23" spans="1:83" x14ac:dyDescent="0.15">
      <c r="A23" s="26"/>
      <c r="B23" s="26"/>
      <c r="C23" s="26"/>
      <c r="K23" s="32"/>
      <c r="L23" s="26"/>
    </row>
    <row r="24" spans="1:83" x14ac:dyDescent="0.15">
      <c r="C24" s="26"/>
      <c r="D24" s="30"/>
      <c r="E24" s="30"/>
      <c r="F24" s="30"/>
      <c r="G24" s="30"/>
      <c r="H24" s="30"/>
      <c r="I24" s="30"/>
      <c r="J24" s="30"/>
      <c r="K24" s="27"/>
      <c r="L24" s="21"/>
      <c r="M24" s="21"/>
      <c r="N24" s="21"/>
      <c r="O24" s="21"/>
    </row>
    <row r="25" spans="1:83" x14ac:dyDescent="0.15">
      <c r="C25" s="26"/>
      <c r="K25" s="27"/>
      <c r="L25" s="21"/>
      <c r="M25" s="21"/>
      <c r="N25" s="21"/>
      <c r="O25" s="21"/>
    </row>
    <row r="26" spans="1:83" x14ac:dyDescent="0.15">
      <c r="C26" s="26"/>
      <c r="J26" s="27"/>
      <c r="K26" s="27"/>
      <c r="L26" s="27"/>
      <c r="M26" s="27"/>
      <c r="N26" s="27"/>
      <c r="O26" s="28"/>
    </row>
    <row r="27" spans="1:83" x14ac:dyDescent="0.15">
      <c r="C27" s="26"/>
      <c r="J27" s="27"/>
      <c r="K27" s="27"/>
      <c r="L27" s="27"/>
      <c r="M27" s="27"/>
      <c r="N27" s="27"/>
      <c r="O27" s="27"/>
    </row>
    <row r="28" spans="1:83" x14ac:dyDescent="0.15">
      <c r="C28" s="26"/>
      <c r="J28" s="27"/>
      <c r="K28" s="27"/>
      <c r="L28" s="27"/>
      <c r="M28" s="27"/>
      <c r="N28" s="27"/>
      <c r="O28" s="28"/>
    </row>
    <row r="29" spans="1:83" x14ac:dyDescent="0.15">
      <c r="C29" s="26"/>
      <c r="G29" s="28"/>
      <c r="H29" s="28"/>
      <c r="I29" s="28"/>
      <c r="J29" s="28"/>
      <c r="K29" s="28"/>
      <c r="L29" s="28"/>
      <c r="M29" s="28"/>
      <c r="N29" s="28"/>
      <c r="O29" s="27"/>
    </row>
    <row r="30" spans="1:83" x14ac:dyDescent="0.15">
      <c r="C30" s="26"/>
      <c r="G30" s="27"/>
      <c r="H30" s="27"/>
      <c r="I30" s="27"/>
      <c r="J30" s="27"/>
      <c r="K30" s="27"/>
      <c r="L30" s="27"/>
      <c r="M30" s="27"/>
      <c r="N30" s="27"/>
      <c r="O30" s="28"/>
    </row>
    <row r="31" spans="1:83" x14ac:dyDescent="0.15">
      <c r="C31" s="26"/>
      <c r="G31" s="27"/>
      <c r="H31" s="27"/>
      <c r="I31" s="27"/>
      <c r="J31" s="27"/>
      <c r="K31" s="27"/>
      <c r="L31" s="27"/>
      <c r="M31" s="27"/>
      <c r="N31" s="28"/>
      <c r="O31" s="28"/>
    </row>
    <row r="32" spans="1:83" x14ac:dyDescent="0.15">
      <c r="C32" s="26"/>
      <c r="G32" s="27"/>
      <c r="H32" s="27"/>
      <c r="I32" s="27"/>
      <c r="J32" s="27"/>
      <c r="K32" s="27"/>
      <c r="L32" s="21"/>
      <c r="M32" s="21"/>
      <c r="N32" s="21"/>
      <c r="O32" s="21"/>
    </row>
    <row r="33" spans="3:15" x14ac:dyDescent="0.15">
      <c r="C33" s="26"/>
    </row>
    <row r="34" spans="3:15" x14ac:dyDescent="0.15">
      <c r="C34" s="26"/>
    </row>
    <row r="35" spans="3:15" x14ac:dyDescent="0.15">
      <c r="C35" s="26"/>
    </row>
    <row r="36" spans="3:15" x14ac:dyDescent="0.15">
      <c r="C36" s="26"/>
    </row>
    <row r="37" spans="3:15" x14ac:dyDescent="0.15">
      <c r="C37" s="26"/>
    </row>
    <row r="38" spans="3:15" x14ac:dyDescent="0.15">
      <c r="C38" s="26"/>
    </row>
    <row r="39" spans="3:15" x14ac:dyDescent="0.15">
      <c r="C39" s="26"/>
    </row>
    <row r="40" spans="3:15" x14ac:dyDescent="0.15">
      <c r="C40" s="26"/>
    </row>
    <row r="41" spans="3:15" x14ac:dyDescent="0.15">
      <c r="C41" s="26"/>
    </row>
    <row r="42" spans="3:15" x14ac:dyDescent="0.15">
      <c r="C42" s="26"/>
    </row>
    <row r="43" spans="3:15" x14ac:dyDescent="0.15">
      <c r="C43" s="26"/>
    </row>
    <row r="44" spans="3:15" x14ac:dyDescent="0.15">
      <c r="C44" s="26"/>
    </row>
    <row r="45" spans="3:15" x14ac:dyDescent="0.15">
      <c r="C45" s="26"/>
    </row>
    <row r="46" spans="3:15" x14ac:dyDescent="0.15">
      <c r="C46" s="26"/>
    </row>
    <row r="47" spans="3:15" x14ac:dyDescent="0.15">
      <c r="C47" s="26"/>
    </row>
    <row r="48" spans="3:15" x14ac:dyDescent="0.15">
      <c r="C48" s="26"/>
      <c r="D48" s="29"/>
      <c r="E48" s="29"/>
      <c r="F48" s="29"/>
      <c r="G48" s="29"/>
      <c r="H48" s="29"/>
      <c r="I48" s="29"/>
      <c r="J48" s="29"/>
      <c r="K48" s="29"/>
      <c r="L48" s="14"/>
      <c r="M48" s="14"/>
      <c r="N48" s="14"/>
      <c r="O48" s="14"/>
    </row>
    <row r="49" spans="3:15" x14ac:dyDescent="0.15">
      <c r="C49" s="26"/>
      <c r="D49" s="29"/>
      <c r="E49" s="29"/>
      <c r="F49" s="29"/>
      <c r="G49" s="29"/>
      <c r="H49" s="29"/>
      <c r="I49" s="29"/>
      <c r="J49" s="29"/>
      <c r="K49" s="29"/>
      <c r="L49" s="14"/>
      <c r="M49" s="14"/>
      <c r="N49" s="14"/>
      <c r="O49" s="14"/>
    </row>
    <row r="50" spans="3:15" x14ac:dyDescent="0.15">
      <c r="C50" s="26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26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26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26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26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26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26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26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26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26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26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26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26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26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26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26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26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26"/>
      <c r="D67" s="29"/>
      <c r="E67" s="29"/>
      <c r="F67" s="29"/>
      <c r="G67" s="29"/>
      <c r="H67" s="29"/>
      <c r="I67" s="29"/>
      <c r="J67" s="29"/>
      <c r="K67" s="29"/>
      <c r="L67" s="14"/>
      <c r="M67" s="14"/>
      <c r="N67" s="14"/>
      <c r="O67" s="14"/>
    </row>
    <row r="68" spans="3:15" x14ac:dyDescent="0.15">
      <c r="C68" s="26"/>
      <c r="D68" s="29"/>
      <c r="E68" s="29"/>
      <c r="F68" s="29"/>
      <c r="G68" s="29"/>
      <c r="H68" s="29"/>
      <c r="I68" s="29"/>
      <c r="J68" s="29"/>
      <c r="K68" s="29"/>
      <c r="L68" s="14"/>
      <c r="M68" s="14"/>
      <c r="N68" s="14"/>
      <c r="O68" s="14"/>
    </row>
    <row r="69" spans="3:15" x14ac:dyDescent="0.15">
      <c r="C69" s="26"/>
      <c r="D69" s="29"/>
      <c r="E69" s="29"/>
      <c r="F69" s="29"/>
      <c r="G69" s="29"/>
      <c r="H69" s="29"/>
      <c r="I69" s="29"/>
      <c r="J69" s="29"/>
      <c r="K69" s="29"/>
      <c r="L69" s="14"/>
      <c r="M69" s="14"/>
      <c r="N69" s="14"/>
      <c r="O69" s="14"/>
    </row>
    <row r="70" spans="3:15" x14ac:dyDescent="0.15">
      <c r="C70" s="26"/>
      <c r="D70" s="29"/>
      <c r="E70" s="29"/>
      <c r="F70" s="29"/>
      <c r="G70" s="29"/>
      <c r="H70" s="29"/>
      <c r="I70" s="29"/>
      <c r="J70" s="29"/>
      <c r="K70" s="29"/>
      <c r="L70" s="14"/>
      <c r="M70" s="14"/>
      <c r="N70" s="14"/>
      <c r="O70" s="14"/>
    </row>
    <row r="71" spans="3:15" x14ac:dyDescent="0.15">
      <c r="C71" s="26"/>
      <c r="D71" s="29"/>
      <c r="E71" s="29"/>
      <c r="F71" s="29"/>
      <c r="G71" s="29"/>
      <c r="H71" s="29"/>
      <c r="I71" s="29"/>
      <c r="J71" s="29"/>
      <c r="K71" s="29"/>
      <c r="L71" s="14"/>
      <c r="M71" s="14"/>
      <c r="N71" s="14"/>
      <c r="O71" s="14"/>
    </row>
    <row r="72" spans="3:15" x14ac:dyDescent="0.15">
      <c r="C72" s="26"/>
    </row>
    <row r="73" spans="3:15" x14ac:dyDescent="0.15">
      <c r="C73" s="26"/>
    </row>
    <row r="74" spans="3:15" x14ac:dyDescent="0.15">
      <c r="C74" s="26"/>
    </row>
    <row r="75" spans="3:15" x14ac:dyDescent="0.15">
      <c r="C75" s="26"/>
    </row>
    <row r="76" spans="3:15" x14ac:dyDescent="0.15">
      <c r="C76" s="26"/>
    </row>
    <row r="77" spans="3:15" x14ac:dyDescent="0.15">
      <c r="C77" s="26"/>
    </row>
    <row r="78" spans="3:15" x14ac:dyDescent="0.15">
      <c r="C78" s="26"/>
    </row>
    <row r="79" spans="3:15" x14ac:dyDescent="0.15">
      <c r="C79" s="26"/>
    </row>
    <row r="80" spans="3:15" x14ac:dyDescent="0.15">
      <c r="C80" s="26"/>
    </row>
    <row r="81" spans="3:15" x14ac:dyDescent="0.15">
      <c r="C81" s="26"/>
    </row>
    <row r="82" spans="3:15" x14ac:dyDescent="0.15">
      <c r="C82" s="26"/>
    </row>
    <row r="83" spans="3:15" x14ac:dyDescent="0.15">
      <c r="C83" s="26"/>
    </row>
    <row r="84" spans="3:15" x14ac:dyDescent="0.15">
      <c r="C84" s="26"/>
    </row>
    <row r="85" spans="3:15" x14ac:dyDescent="0.15">
      <c r="C85" s="26"/>
    </row>
    <row r="86" spans="3:15" x14ac:dyDescent="0.15">
      <c r="C86" s="26"/>
      <c r="D86" s="29"/>
      <c r="E86" s="29"/>
      <c r="F86" s="29"/>
      <c r="G86" s="29"/>
      <c r="H86" s="29"/>
      <c r="I86" s="29"/>
      <c r="J86" s="29"/>
      <c r="K86" s="29"/>
      <c r="L86" s="14"/>
      <c r="M86" s="14"/>
      <c r="N86" s="14"/>
      <c r="O86" s="14"/>
    </row>
    <row r="87" spans="3:15" x14ac:dyDescent="0.15">
      <c r="C87" s="26"/>
      <c r="D87" s="29"/>
      <c r="E87" s="29"/>
      <c r="F87" s="29"/>
      <c r="G87" s="29"/>
      <c r="H87" s="29"/>
      <c r="I87" s="29"/>
      <c r="J87" s="29"/>
      <c r="K87" s="29"/>
      <c r="L87" s="14"/>
      <c r="M87" s="14"/>
      <c r="N87" s="14"/>
      <c r="O87" s="14"/>
    </row>
    <row r="88" spans="3:15" x14ac:dyDescent="0.15">
      <c r="C88" s="26"/>
      <c r="D88" s="29"/>
      <c r="E88" s="29"/>
      <c r="F88" s="29"/>
      <c r="G88" s="29"/>
      <c r="H88" s="29"/>
      <c r="I88" s="29"/>
      <c r="J88" s="29"/>
      <c r="K88" s="29"/>
      <c r="L88" s="14"/>
      <c r="M88" s="14"/>
      <c r="N88" s="14"/>
      <c r="O88" s="14"/>
    </row>
    <row r="89" spans="3:15" x14ac:dyDescent="0.15">
      <c r="C89" s="26"/>
      <c r="D89" s="29"/>
      <c r="E89" s="29"/>
      <c r="F89" s="29"/>
      <c r="G89" s="29"/>
      <c r="H89" s="29"/>
      <c r="I89" s="29"/>
      <c r="J89" s="29"/>
      <c r="K89" s="29"/>
      <c r="L89" s="14"/>
      <c r="M89" s="14"/>
      <c r="N89" s="14"/>
      <c r="O89" s="14"/>
    </row>
    <row r="90" spans="3:15" x14ac:dyDescent="0.15">
      <c r="C90" s="26"/>
      <c r="D90" s="29"/>
      <c r="E90" s="29"/>
      <c r="F90" s="29"/>
      <c r="G90" s="29"/>
      <c r="H90" s="29"/>
      <c r="I90" s="29"/>
      <c r="J90" s="29"/>
      <c r="K90" s="29"/>
      <c r="L90" s="14"/>
      <c r="M90" s="14"/>
      <c r="N90" s="14"/>
      <c r="O90" s="14"/>
    </row>
    <row r="91" spans="3:15" x14ac:dyDescent="0.15">
      <c r="C91" s="26"/>
      <c r="D91" s="29"/>
      <c r="E91" s="29"/>
      <c r="F91" s="29"/>
      <c r="G91" s="29"/>
      <c r="H91" s="29"/>
      <c r="I91" s="29"/>
      <c r="J91" s="29"/>
      <c r="K91" s="29"/>
      <c r="L91" s="14"/>
      <c r="M91" s="14"/>
      <c r="N91" s="14"/>
      <c r="O91" s="14"/>
    </row>
    <row r="92" spans="3:15" x14ac:dyDescent="0.15">
      <c r="C92" s="26"/>
      <c r="D92" s="29"/>
      <c r="E92" s="29"/>
      <c r="F92" s="29"/>
      <c r="G92" s="29"/>
      <c r="H92" s="29"/>
      <c r="I92" s="29"/>
      <c r="J92" s="29"/>
      <c r="K92" s="29"/>
      <c r="L92" s="14"/>
      <c r="M92" s="14"/>
      <c r="N92" s="14"/>
      <c r="O92" s="14"/>
    </row>
    <row r="93" spans="3:15" x14ac:dyDescent="0.15">
      <c r="C93" s="26"/>
      <c r="D93" s="29"/>
      <c r="E93" s="29"/>
      <c r="F93" s="29"/>
      <c r="G93" s="29"/>
      <c r="H93" s="29"/>
      <c r="I93" s="29"/>
      <c r="J93" s="29"/>
      <c r="K93" s="29"/>
      <c r="L93" s="14"/>
      <c r="M93" s="14"/>
      <c r="N93" s="14"/>
      <c r="O93" s="14"/>
    </row>
    <row r="94" spans="3:15" x14ac:dyDescent="0.15">
      <c r="C94" s="26"/>
      <c r="D94" s="29"/>
      <c r="E94" s="29"/>
      <c r="F94" s="29"/>
      <c r="G94" s="29"/>
      <c r="H94" s="29"/>
      <c r="I94" s="29"/>
      <c r="J94" s="29"/>
      <c r="K94" s="29"/>
      <c r="L94" s="14"/>
      <c r="M94" s="14"/>
      <c r="N94" s="14"/>
      <c r="O94" s="14"/>
    </row>
    <row r="95" spans="3:15" x14ac:dyDescent="0.15">
      <c r="C95" s="26"/>
      <c r="D95" s="29"/>
      <c r="E95" s="29"/>
      <c r="F95" s="29"/>
      <c r="G95" s="29"/>
      <c r="H95" s="29"/>
      <c r="I95" s="29"/>
      <c r="J95" s="29"/>
      <c r="K95" s="29"/>
      <c r="L95" s="14"/>
      <c r="M95" s="14"/>
      <c r="N95" s="14"/>
      <c r="O95" s="14"/>
    </row>
    <row r="96" spans="3:15" x14ac:dyDescent="0.15">
      <c r="C96" s="26"/>
      <c r="D96" s="29"/>
      <c r="E96" s="29"/>
      <c r="F96" s="29"/>
      <c r="G96" s="29"/>
      <c r="H96" s="29"/>
      <c r="I96" s="29"/>
      <c r="J96" s="29"/>
      <c r="K96" s="29"/>
      <c r="L96" s="14"/>
      <c r="M96" s="14"/>
      <c r="N96" s="14"/>
      <c r="O96" s="14"/>
    </row>
  </sheetData>
  <pageMargins left="0.7" right="0.7" top="0.75" bottom="0.75" header="0.3" footer="0.3"/>
  <pageSetup paperSize="9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17231-55DC-8E43-85F7-A8EB19E0259C}">
  <dimension ref="A1:CE96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15" x14ac:dyDescent="0.15">
      <c r="A1" s="9" t="s">
        <v>547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15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15" x14ac:dyDescent="0.15">
      <c r="A3" s="9" t="s">
        <v>2</v>
      </c>
      <c r="D3" s="56">
        <v>4.4180000000000001</v>
      </c>
      <c r="E3" s="56">
        <v>0.22600000000000001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15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15"/>
      <c r="M4" s="15"/>
      <c r="N4" s="15"/>
      <c r="O4" s="15"/>
    </row>
    <row r="5" spans="1:15" x14ac:dyDescent="0.15">
      <c r="A5" s="10" t="s">
        <v>4</v>
      </c>
      <c r="B5" s="16">
        <v>15</v>
      </c>
      <c r="C5" s="10" t="s">
        <v>5</v>
      </c>
      <c r="D5" s="54">
        <v>0</v>
      </c>
      <c r="E5" s="54">
        <v>1.9999999999999998</v>
      </c>
      <c r="F5" s="54">
        <v>3.9999999999999996</v>
      </c>
      <c r="G5" s="54">
        <v>7.9999999999999991</v>
      </c>
      <c r="H5" s="54">
        <v>15.999999999999998</v>
      </c>
      <c r="I5" s="54">
        <v>24</v>
      </c>
      <c r="J5" s="54">
        <v>32</v>
      </c>
      <c r="K5" s="53">
        <v>40</v>
      </c>
      <c r="L5" s="39"/>
      <c r="M5" s="39"/>
    </row>
    <row r="6" spans="1:15" x14ac:dyDescent="0.15">
      <c r="A6" s="11" t="s">
        <v>7</v>
      </c>
      <c r="B6" s="40">
        <v>0.3</v>
      </c>
      <c r="C6" s="11" t="s">
        <v>553</v>
      </c>
      <c r="D6" s="55">
        <v>0.26866666666666666</v>
      </c>
      <c r="E6" s="55">
        <v>0.77099999999999991</v>
      </c>
      <c r="F6" s="55">
        <v>1.0823333333333334</v>
      </c>
      <c r="G6" s="31">
        <v>1.5393333333333334</v>
      </c>
      <c r="H6" s="31">
        <v>2.6033333333333331</v>
      </c>
      <c r="I6" s="31">
        <v>3.9686666666666661</v>
      </c>
      <c r="J6" s="31">
        <v>5.3220000000000001</v>
      </c>
      <c r="K6" s="31">
        <v>6.0836666666666659</v>
      </c>
      <c r="L6" s="21"/>
      <c r="M6" s="39"/>
    </row>
    <row r="7" spans="1:15" x14ac:dyDescent="0.15">
      <c r="A7" s="10" t="s">
        <v>4</v>
      </c>
      <c r="B7" s="16">
        <v>15</v>
      </c>
      <c r="C7" s="10" t="s">
        <v>5</v>
      </c>
      <c r="D7" s="54" t="s">
        <v>546</v>
      </c>
      <c r="E7" s="54">
        <v>0</v>
      </c>
      <c r="F7" s="54">
        <v>0.3</v>
      </c>
      <c r="G7" s="28">
        <v>1</v>
      </c>
      <c r="H7" s="28">
        <v>1.5</v>
      </c>
    </row>
    <row r="8" spans="1:15" x14ac:dyDescent="0.15">
      <c r="A8" s="11" t="s">
        <v>7</v>
      </c>
      <c r="B8" s="40">
        <v>0.3</v>
      </c>
      <c r="C8" s="11" t="s">
        <v>553</v>
      </c>
      <c r="D8" s="55">
        <v>0.33800000000000002</v>
      </c>
      <c r="E8" s="55">
        <v>3.2000000000000001E-2</v>
      </c>
      <c r="F8" s="55">
        <v>0.12366666699999999</v>
      </c>
      <c r="G8" s="31">
        <v>0.31166666700000001</v>
      </c>
      <c r="H8" s="31">
        <v>0.37133333299999999</v>
      </c>
      <c r="I8" s="27"/>
      <c r="J8" s="27"/>
      <c r="K8" s="27"/>
    </row>
    <row r="9" spans="1:15" x14ac:dyDescent="0.15">
      <c r="A9" s="10" t="s">
        <v>4</v>
      </c>
      <c r="B9" s="16">
        <v>15</v>
      </c>
      <c r="C9" s="10" t="s">
        <v>5</v>
      </c>
      <c r="D9" s="54" t="s">
        <v>546</v>
      </c>
      <c r="E9" s="28">
        <v>0</v>
      </c>
      <c r="F9" s="28">
        <v>0.3</v>
      </c>
      <c r="G9" s="27">
        <v>1</v>
      </c>
      <c r="H9" s="54">
        <v>1.5</v>
      </c>
      <c r="I9" s="27"/>
      <c r="J9" s="27"/>
      <c r="K9" s="27"/>
    </row>
    <row r="10" spans="1:15" x14ac:dyDescent="0.15">
      <c r="A10" s="11" t="s">
        <v>7</v>
      </c>
      <c r="B10" s="40">
        <v>0.3</v>
      </c>
      <c r="C10" s="11" t="s">
        <v>553</v>
      </c>
      <c r="D10" s="31">
        <v>0.34200000000000003</v>
      </c>
      <c r="E10" s="31">
        <v>3.3000000000000002E-2</v>
      </c>
      <c r="F10" s="31">
        <v>0.135333333</v>
      </c>
      <c r="G10" s="50">
        <v>0.36633333299999998</v>
      </c>
      <c r="H10" s="55">
        <v>0.53300000000000003</v>
      </c>
      <c r="I10" s="27"/>
      <c r="J10" s="27"/>
      <c r="K10" s="27"/>
    </row>
    <row r="11" spans="1:15" x14ac:dyDescent="0.15">
      <c r="A11" s="10" t="s">
        <v>4</v>
      </c>
      <c r="B11" s="16">
        <v>15</v>
      </c>
      <c r="C11" s="10" t="s">
        <v>5</v>
      </c>
      <c r="D11" s="54" t="s">
        <v>546</v>
      </c>
      <c r="E11" s="35">
        <v>0</v>
      </c>
      <c r="F11" s="29">
        <v>0.3</v>
      </c>
      <c r="G11" s="29">
        <v>1</v>
      </c>
      <c r="H11" s="29">
        <v>1.5</v>
      </c>
      <c r="I11" s="28"/>
      <c r="J11" s="28"/>
      <c r="K11" s="28"/>
      <c r="L11" s="21"/>
      <c r="M11" s="39"/>
    </row>
    <row r="12" spans="1:15" x14ac:dyDescent="0.15">
      <c r="A12" s="11" t="s">
        <v>7</v>
      </c>
      <c r="B12" s="40">
        <v>0.3</v>
      </c>
      <c r="C12" s="11" t="s">
        <v>553</v>
      </c>
      <c r="D12" s="50">
        <v>0.31</v>
      </c>
      <c r="E12" s="50">
        <v>3.0333333000000001E-2</v>
      </c>
      <c r="F12" s="31">
        <v>0.129</v>
      </c>
      <c r="G12" s="31">
        <v>0.34733333300000002</v>
      </c>
      <c r="H12" s="31">
        <v>0.45666666700000003</v>
      </c>
      <c r="I12" s="31"/>
      <c r="J12" s="31"/>
      <c r="K12" s="28"/>
      <c r="L12" s="21"/>
      <c r="M12" s="39"/>
    </row>
    <row r="13" spans="1:15" x14ac:dyDescent="0.15">
      <c r="A13" s="12" t="s">
        <v>4</v>
      </c>
      <c r="B13" s="23">
        <v>140</v>
      </c>
      <c r="C13" s="12" t="s">
        <v>5</v>
      </c>
      <c r="D13" s="30">
        <v>1E-3</v>
      </c>
      <c r="E13" s="30">
        <v>0.24</v>
      </c>
      <c r="F13" s="30">
        <v>0.72</v>
      </c>
      <c r="G13" s="30">
        <v>1.68</v>
      </c>
      <c r="H13" s="30">
        <v>3.6</v>
      </c>
      <c r="I13" s="30">
        <v>7.44</v>
      </c>
      <c r="J13" s="35">
        <v>14.88</v>
      </c>
      <c r="L13" s="21"/>
      <c r="M13" s="21"/>
    </row>
    <row r="14" spans="1:15" x14ac:dyDescent="0.15">
      <c r="A14" s="11" t="s">
        <v>7</v>
      </c>
      <c r="B14" s="25">
        <v>0</v>
      </c>
      <c r="C14" s="11" t="s">
        <v>8</v>
      </c>
      <c r="D14" s="31">
        <v>1</v>
      </c>
      <c r="E14" s="50">
        <v>0.94863319635519039</v>
      </c>
      <c r="F14" s="50">
        <v>0.93299982133285697</v>
      </c>
      <c r="G14" s="50">
        <v>0.87895301054136132</v>
      </c>
      <c r="H14" s="50">
        <v>0.81811684831159548</v>
      </c>
      <c r="I14" s="50">
        <v>0.7372699660532428</v>
      </c>
      <c r="J14" s="50">
        <v>0.64999106664284445</v>
      </c>
    </row>
    <row r="15" spans="1:15" x14ac:dyDescent="0.15">
      <c r="A15" s="12" t="s">
        <v>4</v>
      </c>
      <c r="B15" s="23">
        <v>160</v>
      </c>
      <c r="C15" s="12" t="s">
        <v>5</v>
      </c>
      <c r="D15" s="30">
        <v>1E-3</v>
      </c>
      <c r="E15" s="35">
        <v>0.24</v>
      </c>
      <c r="F15" s="28">
        <v>0.72</v>
      </c>
      <c r="G15" s="28">
        <v>1.68</v>
      </c>
      <c r="H15" s="29">
        <v>3.6</v>
      </c>
      <c r="I15" s="29">
        <v>7.44</v>
      </c>
    </row>
    <row r="16" spans="1:15" x14ac:dyDescent="0.15">
      <c r="A16" s="11" t="s">
        <v>7</v>
      </c>
      <c r="B16" s="25">
        <v>0</v>
      </c>
      <c r="C16" s="11" t="s">
        <v>8</v>
      </c>
      <c r="D16" s="50">
        <v>1</v>
      </c>
      <c r="E16" s="50">
        <v>0.93320061933200638</v>
      </c>
      <c r="F16" s="50">
        <v>0.84726830347268323</v>
      </c>
      <c r="G16" s="31">
        <v>0.74308781243087807</v>
      </c>
      <c r="H16" s="31">
        <v>0.68867507188675081</v>
      </c>
      <c r="I16" s="31">
        <v>0.60451227604512281</v>
      </c>
    </row>
    <row r="17" spans="1:83" x14ac:dyDescent="0.15">
      <c r="A17" s="12" t="s">
        <v>4</v>
      </c>
      <c r="B17" s="23">
        <v>180</v>
      </c>
      <c r="C17" s="12" t="s">
        <v>5</v>
      </c>
      <c r="D17" s="29">
        <v>1E-3</v>
      </c>
      <c r="E17" s="29">
        <v>0.24</v>
      </c>
      <c r="F17" s="29">
        <v>0.72</v>
      </c>
      <c r="G17" s="29">
        <v>1.68</v>
      </c>
      <c r="H17" s="29">
        <v>3.6</v>
      </c>
      <c r="I17" s="29">
        <v>7.44</v>
      </c>
      <c r="J17" s="30"/>
      <c r="K17" s="27"/>
      <c r="L17" s="14"/>
      <c r="M17" s="14"/>
      <c r="N17" s="14"/>
      <c r="O17" s="14"/>
    </row>
    <row r="18" spans="1:83" x14ac:dyDescent="0.15">
      <c r="A18" s="11" t="s">
        <v>7</v>
      </c>
      <c r="B18" s="25">
        <v>0</v>
      </c>
      <c r="C18" s="11" t="s">
        <v>8</v>
      </c>
      <c r="D18" s="31">
        <v>1</v>
      </c>
      <c r="E18" s="31">
        <v>0.71240999576450648</v>
      </c>
      <c r="F18" s="31">
        <v>0.54883523930537914</v>
      </c>
      <c r="G18" s="31">
        <v>0.45650148242270222</v>
      </c>
      <c r="H18" s="31">
        <v>0.35290131300296484</v>
      </c>
      <c r="I18" s="31">
        <v>0.26565014824227023</v>
      </c>
      <c r="J18" s="28"/>
      <c r="N18" s="14"/>
      <c r="O18" s="14"/>
    </row>
    <row r="19" spans="1:83" x14ac:dyDescent="0.15">
      <c r="A19" s="26"/>
      <c r="C19" s="26"/>
      <c r="CD19" s="26"/>
      <c r="CE19" s="26"/>
    </row>
    <row r="20" spans="1:83" x14ac:dyDescent="0.15">
      <c r="A20" s="26"/>
      <c r="C20" s="26"/>
      <c r="D20" s="30"/>
      <c r="E20" s="30"/>
      <c r="F20" s="30"/>
      <c r="G20" s="30"/>
      <c r="H20" s="30"/>
      <c r="I20" s="30"/>
      <c r="J20" s="30"/>
      <c r="CD20" s="26"/>
      <c r="CE20" s="26"/>
    </row>
    <row r="21" spans="1:83" x14ac:dyDescent="0.15">
      <c r="A21" s="26"/>
      <c r="C21" s="26"/>
      <c r="G21" s="29"/>
      <c r="H21" s="29"/>
      <c r="I21" s="29"/>
      <c r="N21" s="14"/>
      <c r="O21" s="14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</row>
    <row r="22" spans="1:83" x14ac:dyDescent="0.15">
      <c r="A22" s="26"/>
      <c r="B22" s="26"/>
      <c r="C22" s="26"/>
      <c r="D22" s="30"/>
      <c r="E22" s="30"/>
      <c r="F22" s="30"/>
      <c r="G22" s="30"/>
      <c r="H22" s="30"/>
      <c r="I22" s="30"/>
      <c r="J22" s="30"/>
      <c r="K22" s="32"/>
      <c r="L22" s="26"/>
    </row>
    <row r="23" spans="1:83" x14ac:dyDescent="0.15">
      <c r="A23" s="26"/>
      <c r="K23" s="32"/>
      <c r="L23" s="26"/>
    </row>
    <row r="24" spans="1:83" x14ac:dyDescent="0.15">
      <c r="F24" s="30"/>
      <c r="G24" s="30"/>
      <c r="H24" s="30"/>
      <c r="I24" s="30"/>
      <c r="J24" s="30"/>
      <c r="K24" s="27"/>
      <c r="L24" s="21"/>
      <c r="M24" s="21"/>
      <c r="N24" s="21"/>
      <c r="O24" s="21"/>
    </row>
    <row r="25" spans="1:83" x14ac:dyDescent="0.15">
      <c r="K25" s="27"/>
      <c r="L25" s="21"/>
      <c r="M25" s="21"/>
      <c r="N25" s="21"/>
      <c r="O25" s="21"/>
    </row>
    <row r="26" spans="1:83" x14ac:dyDescent="0.15">
      <c r="J26" s="27"/>
      <c r="K26" s="27"/>
      <c r="L26" s="27"/>
      <c r="M26" s="27"/>
      <c r="N26" s="27"/>
      <c r="O26" s="28"/>
    </row>
    <row r="27" spans="1:83" x14ac:dyDescent="0.15">
      <c r="J27" s="27"/>
      <c r="K27" s="27"/>
      <c r="L27" s="27"/>
      <c r="M27" s="27"/>
      <c r="N27" s="27"/>
      <c r="O27" s="27"/>
    </row>
    <row r="28" spans="1:83" x14ac:dyDescent="0.15">
      <c r="J28" s="27"/>
      <c r="K28" s="27"/>
      <c r="L28" s="27"/>
      <c r="M28" s="27"/>
      <c r="N28" s="27"/>
      <c r="O28" s="28"/>
    </row>
    <row r="29" spans="1:83" x14ac:dyDescent="0.15">
      <c r="G29" s="28"/>
      <c r="H29" s="28"/>
      <c r="I29" s="28"/>
      <c r="J29" s="28"/>
      <c r="K29" s="28"/>
      <c r="L29" s="28"/>
      <c r="M29" s="28"/>
      <c r="N29" s="28"/>
      <c r="O29" s="27"/>
    </row>
    <row r="30" spans="1:83" x14ac:dyDescent="0.15">
      <c r="G30" s="27"/>
      <c r="H30" s="27"/>
      <c r="I30" s="27"/>
      <c r="J30" s="27"/>
      <c r="K30" s="27"/>
      <c r="L30" s="27"/>
      <c r="M30" s="27"/>
      <c r="N30" s="27"/>
      <c r="O30" s="28"/>
    </row>
    <row r="31" spans="1:83" x14ac:dyDescent="0.15">
      <c r="G31" s="27"/>
      <c r="H31" s="27"/>
      <c r="I31" s="27"/>
      <c r="J31" s="27"/>
      <c r="K31" s="27"/>
      <c r="L31" s="27"/>
      <c r="M31" s="27"/>
      <c r="N31" s="28"/>
      <c r="O31" s="28"/>
    </row>
    <row r="32" spans="1:83" x14ac:dyDescent="0.15">
      <c r="G32" s="27"/>
      <c r="H32" s="27"/>
      <c r="I32" s="27"/>
      <c r="J32" s="27"/>
      <c r="K32" s="27"/>
      <c r="L32" s="21"/>
      <c r="M32" s="21"/>
      <c r="N32" s="21"/>
      <c r="O32" s="21"/>
    </row>
    <row r="38" spans="3:15" x14ac:dyDescent="0.15">
      <c r="C38" s="26"/>
    </row>
    <row r="39" spans="3:15" x14ac:dyDescent="0.15">
      <c r="C39" s="26"/>
    </row>
    <row r="40" spans="3:15" x14ac:dyDescent="0.15">
      <c r="C40" s="26"/>
    </row>
    <row r="41" spans="3:15" x14ac:dyDescent="0.15">
      <c r="C41" s="26"/>
    </row>
    <row r="42" spans="3:15" x14ac:dyDescent="0.15">
      <c r="C42" s="26"/>
    </row>
    <row r="43" spans="3:15" x14ac:dyDescent="0.15">
      <c r="C43" s="26"/>
    </row>
    <row r="44" spans="3:15" x14ac:dyDescent="0.15">
      <c r="C44" s="26"/>
    </row>
    <row r="45" spans="3:15" x14ac:dyDescent="0.15">
      <c r="C45" s="26"/>
    </row>
    <row r="46" spans="3:15" x14ac:dyDescent="0.15">
      <c r="C46" s="26"/>
    </row>
    <row r="47" spans="3:15" x14ac:dyDescent="0.15">
      <c r="C47" s="26"/>
    </row>
    <row r="48" spans="3:15" x14ac:dyDescent="0.15">
      <c r="C48" s="26"/>
      <c r="D48" s="29"/>
      <c r="E48" s="29"/>
      <c r="F48" s="29"/>
      <c r="G48" s="29"/>
      <c r="H48" s="29"/>
      <c r="I48" s="29"/>
      <c r="J48" s="29"/>
      <c r="K48" s="29"/>
      <c r="L48" s="14"/>
      <c r="M48" s="14"/>
      <c r="N48" s="14"/>
      <c r="O48" s="14"/>
    </row>
    <row r="49" spans="3:15" x14ac:dyDescent="0.15">
      <c r="C49" s="26"/>
      <c r="D49" s="29"/>
      <c r="E49" s="29"/>
      <c r="F49" s="29"/>
      <c r="G49" s="29"/>
      <c r="H49" s="29"/>
      <c r="I49" s="29"/>
      <c r="J49" s="29"/>
      <c r="K49" s="29"/>
      <c r="L49" s="14"/>
      <c r="M49" s="14"/>
      <c r="N49" s="14"/>
      <c r="O49" s="14"/>
    </row>
    <row r="50" spans="3:15" x14ac:dyDescent="0.15">
      <c r="C50" s="26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26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26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26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26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26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26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26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26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26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26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26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26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26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26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26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26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26"/>
      <c r="D67" s="29"/>
      <c r="E67" s="29"/>
      <c r="F67" s="29"/>
      <c r="G67" s="29"/>
      <c r="H67" s="29"/>
      <c r="I67" s="29"/>
      <c r="J67" s="29"/>
      <c r="K67" s="29"/>
      <c r="L67" s="14"/>
      <c r="M67" s="14"/>
      <c r="N67" s="14"/>
      <c r="O67" s="14"/>
    </row>
    <row r="68" spans="3:15" x14ac:dyDescent="0.15">
      <c r="C68" s="26"/>
      <c r="D68" s="29"/>
      <c r="E68" s="29"/>
      <c r="F68" s="29"/>
      <c r="G68" s="29"/>
      <c r="H68" s="29"/>
      <c r="I68" s="29"/>
      <c r="J68" s="29"/>
      <c r="K68" s="29"/>
      <c r="L68" s="14"/>
      <c r="M68" s="14"/>
      <c r="N68" s="14"/>
      <c r="O68" s="14"/>
    </row>
    <row r="69" spans="3:15" x14ac:dyDescent="0.15">
      <c r="C69" s="26"/>
      <c r="D69" s="29"/>
      <c r="E69" s="29"/>
      <c r="F69" s="29"/>
      <c r="G69" s="29"/>
      <c r="H69" s="29"/>
      <c r="I69" s="29"/>
      <c r="J69" s="29"/>
      <c r="K69" s="29"/>
      <c r="L69" s="14"/>
      <c r="M69" s="14"/>
      <c r="N69" s="14"/>
      <c r="O69" s="14"/>
    </row>
    <row r="70" spans="3:15" x14ac:dyDescent="0.15">
      <c r="C70" s="26"/>
      <c r="D70" s="29"/>
      <c r="E70" s="29"/>
      <c r="F70" s="29"/>
      <c r="G70" s="29"/>
      <c r="H70" s="29"/>
      <c r="I70" s="29"/>
      <c r="J70" s="29"/>
      <c r="K70" s="29"/>
      <c r="L70" s="14"/>
      <c r="M70" s="14"/>
      <c r="N70" s="14"/>
      <c r="O70" s="14"/>
    </row>
    <row r="71" spans="3:15" x14ac:dyDescent="0.15">
      <c r="C71" s="26"/>
      <c r="D71" s="29"/>
      <c r="E71" s="29"/>
      <c r="F71" s="29"/>
      <c r="G71" s="29"/>
      <c r="H71" s="29"/>
      <c r="I71" s="29"/>
      <c r="J71" s="29"/>
      <c r="K71" s="29"/>
      <c r="L71" s="14"/>
      <c r="M71" s="14"/>
      <c r="N71" s="14"/>
      <c r="O71" s="14"/>
    </row>
    <row r="72" spans="3:15" x14ac:dyDescent="0.15">
      <c r="C72" s="26"/>
    </row>
    <row r="73" spans="3:15" x14ac:dyDescent="0.15">
      <c r="C73" s="26"/>
    </row>
    <row r="74" spans="3:15" x14ac:dyDescent="0.15">
      <c r="C74" s="26"/>
    </row>
    <row r="75" spans="3:15" x14ac:dyDescent="0.15">
      <c r="C75" s="26"/>
    </row>
    <row r="76" spans="3:15" x14ac:dyDescent="0.15">
      <c r="C76" s="26"/>
    </row>
    <row r="77" spans="3:15" x14ac:dyDescent="0.15">
      <c r="C77" s="26"/>
    </row>
    <row r="78" spans="3:15" x14ac:dyDescent="0.15">
      <c r="C78" s="26"/>
    </row>
    <row r="79" spans="3:15" x14ac:dyDescent="0.15">
      <c r="C79" s="26"/>
    </row>
    <row r="80" spans="3:15" x14ac:dyDescent="0.15">
      <c r="C80" s="26"/>
    </row>
    <row r="81" spans="3:15" x14ac:dyDescent="0.15">
      <c r="C81" s="26"/>
    </row>
    <row r="82" spans="3:15" x14ac:dyDescent="0.15">
      <c r="C82" s="26"/>
    </row>
    <row r="83" spans="3:15" x14ac:dyDescent="0.15">
      <c r="C83" s="26"/>
    </row>
    <row r="84" spans="3:15" x14ac:dyDescent="0.15">
      <c r="C84" s="26"/>
    </row>
    <row r="85" spans="3:15" x14ac:dyDescent="0.15">
      <c r="C85" s="26"/>
    </row>
    <row r="86" spans="3:15" x14ac:dyDescent="0.15">
      <c r="C86" s="26"/>
      <c r="D86" s="29"/>
      <c r="E86" s="29"/>
      <c r="F86" s="29"/>
      <c r="G86" s="29"/>
      <c r="H86" s="29"/>
      <c r="I86" s="29"/>
      <c r="J86" s="29"/>
      <c r="K86" s="29"/>
      <c r="L86" s="14"/>
      <c r="M86" s="14"/>
      <c r="N86" s="14"/>
      <c r="O86" s="14"/>
    </row>
    <row r="87" spans="3:15" x14ac:dyDescent="0.15">
      <c r="C87" s="26"/>
      <c r="D87" s="29"/>
      <c r="E87" s="29"/>
      <c r="F87" s="29"/>
      <c r="G87" s="29"/>
      <c r="H87" s="29"/>
      <c r="I87" s="29"/>
      <c r="J87" s="29"/>
      <c r="K87" s="29"/>
      <c r="L87" s="14"/>
      <c r="M87" s="14"/>
      <c r="N87" s="14"/>
      <c r="O87" s="14"/>
    </row>
    <row r="88" spans="3:15" x14ac:dyDescent="0.15">
      <c r="C88" s="26"/>
      <c r="D88" s="29"/>
      <c r="E88" s="29"/>
      <c r="F88" s="29"/>
      <c r="G88" s="29"/>
      <c r="H88" s="29"/>
      <c r="I88" s="29"/>
      <c r="J88" s="29"/>
      <c r="K88" s="29"/>
      <c r="L88" s="14"/>
      <c r="M88" s="14"/>
      <c r="N88" s="14"/>
      <c r="O88" s="14"/>
    </row>
    <row r="89" spans="3:15" x14ac:dyDescent="0.15">
      <c r="C89" s="26"/>
      <c r="D89" s="29"/>
      <c r="E89" s="29"/>
      <c r="F89" s="29"/>
      <c r="G89" s="29"/>
      <c r="H89" s="29"/>
      <c r="I89" s="29"/>
      <c r="J89" s="29"/>
      <c r="K89" s="29"/>
      <c r="L89" s="14"/>
      <c r="M89" s="14"/>
      <c r="N89" s="14"/>
      <c r="O89" s="14"/>
    </row>
    <row r="90" spans="3:15" x14ac:dyDescent="0.15">
      <c r="C90" s="26"/>
      <c r="D90" s="29"/>
      <c r="E90" s="29"/>
      <c r="F90" s="29"/>
      <c r="G90" s="29"/>
      <c r="H90" s="29"/>
      <c r="I90" s="29"/>
      <c r="J90" s="29"/>
      <c r="K90" s="29"/>
      <c r="L90" s="14"/>
      <c r="M90" s="14"/>
      <c r="N90" s="14"/>
      <c r="O90" s="14"/>
    </row>
    <row r="91" spans="3:15" x14ac:dyDescent="0.15">
      <c r="C91" s="26"/>
      <c r="D91" s="29"/>
      <c r="E91" s="29"/>
      <c r="F91" s="29"/>
      <c r="G91" s="29"/>
      <c r="H91" s="29"/>
      <c r="I91" s="29"/>
      <c r="J91" s="29"/>
      <c r="K91" s="29"/>
      <c r="L91" s="14"/>
      <c r="M91" s="14"/>
      <c r="N91" s="14"/>
      <c r="O91" s="14"/>
    </row>
    <row r="92" spans="3:15" x14ac:dyDescent="0.15">
      <c r="C92" s="26"/>
      <c r="D92" s="29"/>
      <c r="E92" s="29"/>
      <c r="F92" s="29"/>
      <c r="G92" s="29"/>
      <c r="H92" s="29"/>
      <c r="I92" s="29"/>
      <c r="J92" s="29"/>
      <c r="K92" s="29"/>
      <c r="L92" s="14"/>
      <c r="M92" s="14"/>
      <c r="N92" s="14"/>
      <c r="O92" s="14"/>
    </row>
    <row r="93" spans="3:15" x14ac:dyDescent="0.15">
      <c r="C93" s="26"/>
      <c r="D93" s="29"/>
      <c r="E93" s="29"/>
      <c r="F93" s="29"/>
      <c r="G93" s="29"/>
      <c r="H93" s="29"/>
      <c r="I93" s="29"/>
      <c r="J93" s="29"/>
      <c r="K93" s="29"/>
      <c r="L93" s="14"/>
      <c r="M93" s="14"/>
      <c r="N93" s="14"/>
      <c r="O93" s="14"/>
    </row>
    <row r="94" spans="3:15" x14ac:dyDescent="0.15">
      <c r="C94" s="26"/>
      <c r="D94" s="29"/>
      <c r="E94" s="29"/>
      <c r="F94" s="29"/>
      <c r="G94" s="29"/>
      <c r="H94" s="29"/>
      <c r="I94" s="29"/>
      <c r="J94" s="29"/>
      <c r="K94" s="29"/>
      <c r="L94" s="14"/>
      <c r="M94" s="14"/>
      <c r="N94" s="14"/>
      <c r="O94" s="14"/>
    </row>
    <row r="95" spans="3:15" x14ac:dyDescent="0.15">
      <c r="C95" s="26"/>
      <c r="D95" s="29"/>
      <c r="E95" s="29"/>
      <c r="F95" s="29"/>
      <c r="G95" s="29"/>
      <c r="H95" s="29"/>
      <c r="I95" s="29"/>
      <c r="J95" s="29"/>
      <c r="K95" s="29"/>
      <c r="L95" s="14"/>
      <c r="M95" s="14"/>
      <c r="N95" s="14"/>
      <c r="O95" s="14"/>
    </row>
    <row r="96" spans="3:15" x14ac:dyDescent="0.15">
      <c r="C96" s="26"/>
      <c r="D96" s="29"/>
      <c r="E96" s="29"/>
      <c r="F96" s="29"/>
      <c r="G96" s="29"/>
      <c r="H96" s="29"/>
      <c r="I96" s="29"/>
      <c r="J96" s="29"/>
      <c r="K96" s="29"/>
      <c r="L96" s="14"/>
      <c r="M96" s="14"/>
      <c r="N96" s="14"/>
      <c r="O96" s="14"/>
    </row>
  </sheetData>
  <pageMargins left="0.7" right="0.7" top="0.75" bottom="0.75" header="0.3" footer="0.3"/>
  <pageSetup paperSize="9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5D01A-5678-FA46-A5AF-09CE3CBCA035}">
  <dimension ref="A1:CE96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15" x14ac:dyDescent="0.15">
      <c r="A1" s="9" t="s">
        <v>545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15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15" x14ac:dyDescent="0.15">
      <c r="A3" s="9" t="s">
        <v>2</v>
      </c>
      <c r="D3" s="56">
        <v>4.4180000000000001</v>
      </c>
      <c r="E3" s="56">
        <v>0.22600000000000001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15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15"/>
      <c r="M4" s="15"/>
      <c r="N4" s="15"/>
      <c r="O4" s="15"/>
    </row>
    <row r="5" spans="1:15" x14ac:dyDescent="0.15">
      <c r="A5" s="10" t="s">
        <v>4</v>
      </c>
      <c r="B5" s="16">
        <v>15</v>
      </c>
      <c r="C5" s="10" t="s">
        <v>5</v>
      </c>
      <c r="D5" s="54">
        <v>0</v>
      </c>
      <c r="E5" s="54">
        <v>1.9999999999999998</v>
      </c>
      <c r="F5" s="54">
        <v>3.9999999999999996</v>
      </c>
      <c r="G5" s="54">
        <v>7.9999999999999991</v>
      </c>
      <c r="H5" s="54">
        <v>15.999999999999998</v>
      </c>
      <c r="I5" s="54">
        <v>24</v>
      </c>
      <c r="J5" s="54">
        <v>32</v>
      </c>
      <c r="K5" s="53">
        <v>40</v>
      </c>
      <c r="L5" s="39"/>
      <c r="M5" s="39"/>
    </row>
    <row r="6" spans="1:15" x14ac:dyDescent="0.15">
      <c r="A6" s="11" t="s">
        <v>7</v>
      </c>
      <c r="B6" s="40">
        <v>0.3</v>
      </c>
      <c r="C6" s="11" t="s">
        <v>553</v>
      </c>
      <c r="D6" s="55">
        <v>0.35099999999999998</v>
      </c>
      <c r="E6" s="55">
        <v>0.81899999999999995</v>
      </c>
      <c r="F6" s="55">
        <v>1.1643333333333332</v>
      </c>
      <c r="G6" s="31">
        <v>1.5156666666666665</v>
      </c>
      <c r="H6" s="31">
        <v>2.0786666666666669</v>
      </c>
      <c r="I6" s="31">
        <v>2.3559999999999999</v>
      </c>
      <c r="J6" s="31">
        <v>2.3753333333333333</v>
      </c>
      <c r="K6" s="31">
        <v>2.1040000000000001</v>
      </c>
      <c r="L6" s="21"/>
      <c r="M6" s="39"/>
    </row>
    <row r="7" spans="1:15" x14ac:dyDescent="0.15">
      <c r="A7" s="10" t="s">
        <v>4</v>
      </c>
      <c r="B7" s="16">
        <v>15</v>
      </c>
      <c r="C7" s="10" t="s">
        <v>5</v>
      </c>
      <c r="D7" s="54" t="s">
        <v>546</v>
      </c>
      <c r="E7" s="54">
        <v>0</v>
      </c>
      <c r="F7" s="54">
        <v>0.3</v>
      </c>
      <c r="G7" s="28">
        <v>1</v>
      </c>
      <c r="H7" s="28">
        <v>1.5</v>
      </c>
    </row>
    <row r="8" spans="1:15" x14ac:dyDescent="0.15">
      <c r="A8" s="11" t="s">
        <v>7</v>
      </c>
      <c r="B8" s="40">
        <v>0.3</v>
      </c>
      <c r="C8" s="11" t="s">
        <v>553</v>
      </c>
      <c r="D8" s="55">
        <v>0.35699999999999998</v>
      </c>
      <c r="E8" s="55">
        <v>3.6666667E-2</v>
      </c>
      <c r="F8" s="55">
        <v>0.13166666699999999</v>
      </c>
      <c r="G8" s="31">
        <v>0.33633333300000001</v>
      </c>
      <c r="H8" s="31">
        <v>0.41966666699999999</v>
      </c>
      <c r="I8" s="27"/>
      <c r="J8" s="27"/>
      <c r="K8" s="27"/>
    </row>
    <row r="9" spans="1:15" x14ac:dyDescent="0.15">
      <c r="A9" s="10" t="s">
        <v>4</v>
      </c>
      <c r="B9" s="16">
        <v>15</v>
      </c>
      <c r="C9" s="10" t="s">
        <v>5</v>
      </c>
      <c r="D9" s="54" t="s">
        <v>546</v>
      </c>
      <c r="E9" s="28">
        <v>0</v>
      </c>
      <c r="F9" s="28">
        <v>0.3</v>
      </c>
      <c r="G9" s="27">
        <v>1</v>
      </c>
      <c r="H9" s="54">
        <v>1.5</v>
      </c>
      <c r="I9" s="27"/>
      <c r="J9" s="27"/>
      <c r="K9" s="27"/>
    </row>
    <row r="10" spans="1:15" x14ac:dyDescent="0.15">
      <c r="A10" s="11" t="s">
        <v>7</v>
      </c>
      <c r="B10" s="40">
        <v>0.3</v>
      </c>
      <c r="C10" s="11" t="s">
        <v>553</v>
      </c>
      <c r="D10" s="31">
        <v>0.38400000000000001</v>
      </c>
      <c r="E10" s="31">
        <v>3.1333332999999998E-2</v>
      </c>
      <c r="F10" s="31">
        <v>0.142666667</v>
      </c>
      <c r="G10" s="50">
        <v>0.37666666700000001</v>
      </c>
      <c r="H10" s="55">
        <v>0.51900000000000002</v>
      </c>
      <c r="I10" s="27"/>
      <c r="J10" s="27"/>
      <c r="K10" s="27"/>
    </row>
    <row r="11" spans="1:15" x14ac:dyDescent="0.15">
      <c r="A11" s="10" t="s">
        <v>4</v>
      </c>
      <c r="B11" s="16">
        <v>15</v>
      </c>
      <c r="C11" s="10" t="s">
        <v>5</v>
      </c>
      <c r="D11" s="54" t="s">
        <v>546</v>
      </c>
      <c r="E11" s="35">
        <v>0</v>
      </c>
      <c r="F11" s="29">
        <v>0.3</v>
      </c>
      <c r="G11" s="29">
        <v>1</v>
      </c>
      <c r="H11" s="29">
        <v>1.5</v>
      </c>
      <c r="I11" s="28"/>
      <c r="J11" s="28"/>
      <c r="K11" s="28"/>
      <c r="L11" s="21"/>
      <c r="M11" s="39"/>
    </row>
    <row r="12" spans="1:15" x14ac:dyDescent="0.15">
      <c r="A12" s="11" t="s">
        <v>7</v>
      </c>
      <c r="B12" s="40">
        <v>0.3</v>
      </c>
      <c r="C12" s="11" t="s">
        <v>553</v>
      </c>
      <c r="D12" s="50">
        <v>0.381333333</v>
      </c>
      <c r="E12" s="50">
        <v>2.3E-2</v>
      </c>
      <c r="F12" s="31">
        <v>0.144666667</v>
      </c>
      <c r="G12" s="31">
        <v>0.35866666699999999</v>
      </c>
      <c r="H12" s="31">
        <v>0.49133333299999998</v>
      </c>
      <c r="I12" s="31"/>
      <c r="J12" s="31"/>
      <c r="K12" s="28"/>
      <c r="L12" s="21"/>
      <c r="M12" s="39"/>
    </row>
    <row r="13" spans="1:15" x14ac:dyDescent="0.15">
      <c r="A13" s="12" t="s">
        <v>4</v>
      </c>
      <c r="B13" s="23">
        <v>140</v>
      </c>
      <c r="C13" s="12" t="s">
        <v>5</v>
      </c>
      <c r="D13" s="30">
        <v>1E-3</v>
      </c>
      <c r="E13" s="30">
        <v>0.24</v>
      </c>
      <c r="F13" s="30">
        <v>0.72</v>
      </c>
      <c r="G13" s="30">
        <v>1.68</v>
      </c>
      <c r="H13" s="30">
        <v>3.6</v>
      </c>
      <c r="I13" s="30">
        <v>7.44</v>
      </c>
      <c r="J13" s="35">
        <v>14.88</v>
      </c>
      <c r="L13" s="21"/>
      <c r="M13" s="21"/>
    </row>
    <row r="14" spans="1:15" x14ac:dyDescent="0.15">
      <c r="A14" s="11" t="s">
        <v>7</v>
      </c>
      <c r="B14" s="25">
        <v>0</v>
      </c>
      <c r="C14" s="11" t="s">
        <v>8</v>
      </c>
      <c r="D14" s="31">
        <v>1</v>
      </c>
      <c r="E14" s="50">
        <v>0.93745760412427059</v>
      </c>
      <c r="F14" s="50">
        <v>0.91846425179758495</v>
      </c>
      <c r="G14" s="50">
        <v>0.90340523673857009</v>
      </c>
      <c r="H14" s="50">
        <v>0.85768552435219081</v>
      </c>
      <c r="I14" s="50">
        <v>0.79975579975579958</v>
      </c>
      <c r="J14" s="50">
        <v>0.71794871794871784</v>
      </c>
      <c r="L14" s="21"/>
      <c r="M14" s="21"/>
    </row>
    <row r="15" spans="1:15" x14ac:dyDescent="0.15">
      <c r="A15" s="12" t="s">
        <v>4</v>
      </c>
      <c r="B15" s="23">
        <v>160</v>
      </c>
      <c r="C15" s="12" t="s">
        <v>5</v>
      </c>
      <c r="D15" s="30">
        <v>1E-3</v>
      </c>
      <c r="E15" s="35">
        <v>0.24</v>
      </c>
      <c r="F15" s="28">
        <v>0.72</v>
      </c>
      <c r="G15" s="28">
        <v>1.68</v>
      </c>
      <c r="H15" s="29">
        <v>3.6</v>
      </c>
      <c r="I15" s="29">
        <v>7.44</v>
      </c>
    </row>
    <row r="16" spans="1:15" x14ac:dyDescent="0.15">
      <c r="A16" s="11" t="s">
        <v>7</v>
      </c>
      <c r="B16" s="25">
        <v>0</v>
      </c>
      <c r="C16" s="11" t="s">
        <v>8</v>
      </c>
      <c r="D16" s="50">
        <v>1</v>
      </c>
      <c r="E16" s="50">
        <v>0.99044857581442958</v>
      </c>
      <c r="F16" s="50">
        <v>0.87207914037182332</v>
      </c>
      <c r="G16" s="31">
        <v>0.79413269657172092</v>
      </c>
      <c r="H16" s="31">
        <v>0.73324236738870885</v>
      </c>
      <c r="I16" s="31">
        <v>0.63687531980214906</v>
      </c>
    </row>
    <row r="17" spans="1:83" x14ac:dyDescent="0.15">
      <c r="A17" s="12" t="s">
        <v>4</v>
      </c>
      <c r="B17" s="23">
        <v>180</v>
      </c>
      <c r="C17" s="12" t="s">
        <v>5</v>
      </c>
      <c r="D17" s="29">
        <v>1E-3</v>
      </c>
      <c r="E17" s="29">
        <v>0.24</v>
      </c>
      <c r="F17" s="29">
        <v>0.72</v>
      </c>
      <c r="G17" s="29">
        <v>1.68</v>
      </c>
      <c r="H17" s="29">
        <v>3.6</v>
      </c>
      <c r="I17" s="29">
        <v>7.44</v>
      </c>
      <c r="J17" s="30"/>
      <c r="K17" s="27"/>
      <c r="L17" s="14"/>
      <c r="M17" s="14"/>
      <c r="N17" s="14"/>
      <c r="O17" s="14"/>
    </row>
    <row r="18" spans="1:83" x14ac:dyDescent="0.15">
      <c r="A18" s="11" t="s">
        <v>7</v>
      </c>
      <c r="B18" s="25">
        <v>0</v>
      </c>
      <c r="C18" s="11" t="s">
        <v>8</v>
      </c>
      <c r="D18" s="31">
        <v>1</v>
      </c>
      <c r="E18" s="31">
        <v>0.74085766903446448</v>
      </c>
      <c r="F18" s="31">
        <v>0.61062878189950009</v>
      </c>
      <c r="G18" s="31">
        <v>0.50342015259142325</v>
      </c>
      <c r="H18" s="31">
        <v>0.40686661404893443</v>
      </c>
      <c r="I18" s="31">
        <v>0.31767955801104969</v>
      </c>
      <c r="J18" s="28"/>
      <c r="N18" s="14"/>
      <c r="O18" s="14"/>
    </row>
    <row r="19" spans="1:83" x14ac:dyDescent="0.15">
      <c r="A19" s="26"/>
      <c r="C19" s="26"/>
      <c r="CD19" s="26"/>
      <c r="CE19" s="26"/>
    </row>
    <row r="20" spans="1:83" x14ac:dyDescent="0.15">
      <c r="A20" s="26"/>
      <c r="B20" s="26"/>
      <c r="C20" s="18"/>
      <c r="E20" s="30"/>
      <c r="F20" s="30"/>
      <c r="G20" s="30"/>
      <c r="H20" s="30"/>
      <c r="I20" s="30"/>
      <c r="J20" s="30"/>
      <c r="CD20" s="26"/>
      <c r="CE20" s="26"/>
    </row>
    <row r="21" spans="1:83" x14ac:dyDescent="0.15">
      <c r="B21" s="26"/>
      <c r="C21" s="24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</row>
    <row r="22" spans="1:83" x14ac:dyDescent="0.15">
      <c r="B22" s="26"/>
      <c r="C22" s="18"/>
      <c r="E22" s="30"/>
      <c r="F22" s="30"/>
      <c r="G22" s="30"/>
      <c r="H22" s="30"/>
      <c r="I22" s="30"/>
      <c r="J22" s="30"/>
      <c r="K22" s="32"/>
      <c r="L22" s="26"/>
    </row>
    <row r="23" spans="1:83" x14ac:dyDescent="0.15">
      <c r="B23" s="26"/>
      <c r="C23" s="18"/>
      <c r="K23" s="32"/>
      <c r="L23" s="26"/>
    </row>
    <row r="24" spans="1:83" x14ac:dyDescent="0.15">
      <c r="B24" s="26"/>
      <c r="C24" s="18"/>
      <c r="E24" s="30"/>
      <c r="F24" s="30"/>
      <c r="G24" s="30"/>
      <c r="H24" s="30"/>
      <c r="I24" s="30"/>
      <c r="J24" s="30"/>
      <c r="K24" s="27"/>
      <c r="L24" s="21"/>
      <c r="M24" s="21"/>
      <c r="N24" s="21"/>
      <c r="O24" s="21"/>
    </row>
    <row r="25" spans="1:83" x14ac:dyDescent="0.15">
      <c r="B25" s="26"/>
      <c r="C25" s="18"/>
      <c r="K25" s="27"/>
      <c r="L25" s="21"/>
      <c r="M25" s="21"/>
      <c r="N25" s="21"/>
      <c r="O25" s="21"/>
    </row>
    <row r="26" spans="1:83" x14ac:dyDescent="0.15">
      <c r="B26" s="26"/>
      <c r="C26" s="18"/>
      <c r="J26" s="27"/>
      <c r="K26" s="27"/>
      <c r="L26" s="27"/>
      <c r="M26" s="27"/>
      <c r="N26" s="27"/>
      <c r="O26" s="28"/>
    </row>
    <row r="27" spans="1:83" x14ac:dyDescent="0.15">
      <c r="B27" s="26"/>
      <c r="C27" s="18"/>
      <c r="J27" s="27"/>
      <c r="K27" s="27"/>
      <c r="L27" s="27"/>
      <c r="M27" s="27"/>
      <c r="N27" s="27"/>
      <c r="O27" s="27"/>
    </row>
    <row r="28" spans="1:83" x14ac:dyDescent="0.15">
      <c r="B28" s="26"/>
      <c r="C28" s="18"/>
      <c r="J28" s="27"/>
      <c r="K28" s="27"/>
      <c r="L28" s="27"/>
      <c r="M28" s="27"/>
      <c r="N28" s="27"/>
      <c r="O28" s="28"/>
    </row>
    <row r="29" spans="1:83" x14ac:dyDescent="0.15">
      <c r="B29" s="26"/>
      <c r="C29" s="18"/>
      <c r="G29" s="28"/>
      <c r="H29" s="28"/>
      <c r="I29" s="28"/>
      <c r="J29" s="28"/>
      <c r="K29" s="28"/>
      <c r="L29" s="28"/>
      <c r="M29" s="28"/>
      <c r="N29" s="28"/>
      <c r="O29" s="27"/>
    </row>
    <row r="30" spans="1:83" x14ac:dyDescent="0.15">
      <c r="B30" s="26"/>
      <c r="C30" s="18"/>
      <c r="G30" s="27"/>
      <c r="H30" s="27"/>
      <c r="I30" s="27"/>
      <c r="J30" s="27"/>
      <c r="K30" s="27"/>
      <c r="L30" s="27"/>
      <c r="M30" s="27"/>
      <c r="N30" s="27"/>
      <c r="O30" s="28"/>
    </row>
    <row r="31" spans="1:83" x14ac:dyDescent="0.15">
      <c r="B31" s="26"/>
      <c r="C31" s="18"/>
      <c r="G31" s="27"/>
      <c r="H31" s="27"/>
      <c r="I31" s="27"/>
      <c r="J31" s="27"/>
      <c r="K31" s="27"/>
      <c r="L31" s="27"/>
      <c r="M31" s="27"/>
      <c r="N31" s="28"/>
      <c r="O31" s="28"/>
    </row>
    <row r="32" spans="1:83" x14ac:dyDescent="0.15">
      <c r="B32" s="26"/>
      <c r="C32" s="18"/>
      <c r="G32" s="27"/>
      <c r="H32" s="27"/>
      <c r="I32" s="27"/>
      <c r="J32" s="27"/>
      <c r="K32" s="27"/>
      <c r="L32" s="21"/>
      <c r="M32" s="21"/>
      <c r="N32" s="21"/>
      <c r="O32" s="21"/>
    </row>
    <row r="33" spans="2:15" x14ac:dyDescent="0.15">
      <c r="B33" s="26"/>
      <c r="C33" s="18"/>
    </row>
    <row r="34" spans="2:15" x14ac:dyDescent="0.15">
      <c r="B34" s="26"/>
      <c r="C34" s="18"/>
    </row>
    <row r="35" spans="2:15" x14ac:dyDescent="0.15">
      <c r="C35" s="26"/>
    </row>
    <row r="36" spans="2:15" x14ac:dyDescent="0.15">
      <c r="C36" s="26"/>
    </row>
    <row r="37" spans="2:15" x14ac:dyDescent="0.15">
      <c r="C37" s="26"/>
    </row>
    <row r="38" spans="2:15" x14ac:dyDescent="0.15">
      <c r="C38" s="26"/>
    </row>
    <row r="39" spans="2:15" x14ac:dyDescent="0.15">
      <c r="C39" s="26"/>
    </row>
    <row r="40" spans="2:15" x14ac:dyDescent="0.15">
      <c r="C40" s="26"/>
    </row>
    <row r="41" spans="2:15" x14ac:dyDescent="0.15">
      <c r="C41" s="26"/>
    </row>
    <row r="42" spans="2:15" x14ac:dyDescent="0.15">
      <c r="C42" s="26"/>
    </row>
    <row r="43" spans="2:15" x14ac:dyDescent="0.15">
      <c r="C43" s="26"/>
    </row>
    <row r="44" spans="2:15" x14ac:dyDescent="0.15">
      <c r="C44" s="26"/>
    </row>
    <row r="45" spans="2:15" x14ac:dyDescent="0.15">
      <c r="C45" s="26"/>
    </row>
    <row r="46" spans="2:15" x14ac:dyDescent="0.15">
      <c r="C46" s="26"/>
    </row>
    <row r="47" spans="2:15" x14ac:dyDescent="0.15">
      <c r="C47" s="26"/>
    </row>
    <row r="48" spans="2:15" x14ac:dyDescent="0.15">
      <c r="C48" s="26"/>
      <c r="D48" s="29"/>
      <c r="E48" s="29"/>
      <c r="F48" s="29"/>
      <c r="G48" s="29"/>
      <c r="H48" s="29"/>
      <c r="I48" s="29"/>
      <c r="J48" s="29"/>
      <c r="K48" s="29"/>
      <c r="L48" s="14"/>
      <c r="M48" s="14"/>
      <c r="N48" s="14"/>
      <c r="O48" s="14"/>
    </row>
    <row r="49" spans="3:15" x14ac:dyDescent="0.15">
      <c r="C49" s="26"/>
      <c r="D49" s="29"/>
      <c r="E49" s="29"/>
      <c r="F49" s="29"/>
      <c r="G49" s="29"/>
      <c r="H49" s="29"/>
      <c r="I49" s="29"/>
      <c r="J49" s="29"/>
      <c r="K49" s="29"/>
      <c r="L49" s="14"/>
      <c r="M49" s="14"/>
      <c r="N49" s="14"/>
      <c r="O49" s="14"/>
    </row>
    <row r="50" spans="3:15" x14ac:dyDescent="0.15">
      <c r="C50" s="26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26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26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26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26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26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26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26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26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26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26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26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26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26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26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26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26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26"/>
      <c r="D67" s="29"/>
      <c r="E67" s="29"/>
      <c r="F67" s="29"/>
      <c r="G67" s="29"/>
      <c r="H67" s="29"/>
      <c r="I67" s="29"/>
      <c r="J67" s="29"/>
      <c r="K67" s="29"/>
      <c r="L67" s="14"/>
      <c r="M67" s="14"/>
      <c r="N67" s="14"/>
      <c r="O67" s="14"/>
    </row>
    <row r="68" spans="3:15" x14ac:dyDescent="0.15">
      <c r="C68" s="26"/>
      <c r="D68" s="29"/>
      <c r="E68" s="29"/>
      <c r="F68" s="29"/>
      <c r="G68" s="29"/>
      <c r="H68" s="29"/>
      <c r="I68" s="29"/>
      <c r="J68" s="29"/>
      <c r="K68" s="29"/>
      <c r="L68" s="14"/>
      <c r="M68" s="14"/>
      <c r="N68" s="14"/>
      <c r="O68" s="14"/>
    </row>
    <row r="69" spans="3:15" x14ac:dyDescent="0.15">
      <c r="C69" s="26"/>
      <c r="D69" s="29"/>
      <c r="E69" s="29"/>
      <c r="F69" s="29"/>
      <c r="G69" s="29"/>
      <c r="H69" s="29"/>
      <c r="I69" s="29"/>
      <c r="J69" s="29"/>
      <c r="K69" s="29"/>
      <c r="L69" s="14"/>
      <c r="M69" s="14"/>
      <c r="N69" s="14"/>
      <c r="O69" s="14"/>
    </row>
    <row r="70" spans="3:15" x14ac:dyDescent="0.15">
      <c r="C70" s="26"/>
      <c r="D70" s="29"/>
      <c r="E70" s="29"/>
      <c r="F70" s="29"/>
      <c r="G70" s="29"/>
      <c r="H70" s="29"/>
      <c r="I70" s="29"/>
      <c r="J70" s="29"/>
      <c r="K70" s="29"/>
      <c r="L70" s="14"/>
      <c r="M70" s="14"/>
      <c r="N70" s="14"/>
      <c r="O70" s="14"/>
    </row>
    <row r="71" spans="3:15" x14ac:dyDescent="0.15">
      <c r="C71" s="26"/>
      <c r="D71" s="29"/>
      <c r="E71" s="29"/>
      <c r="F71" s="29"/>
      <c r="G71" s="29"/>
      <c r="H71" s="29"/>
      <c r="I71" s="29"/>
      <c r="J71" s="29"/>
      <c r="K71" s="29"/>
      <c r="L71" s="14"/>
      <c r="M71" s="14"/>
      <c r="N71" s="14"/>
      <c r="O71" s="14"/>
    </row>
    <row r="72" spans="3:15" x14ac:dyDescent="0.15">
      <c r="C72" s="26"/>
    </row>
    <row r="73" spans="3:15" x14ac:dyDescent="0.15">
      <c r="C73" s="26"/>
    </row>
    <row r="74" spans="3:15" x14ac:dyDescent="0.15">
      <c r="C74" s="26"/>
    </row>
    <row r="75" spans="3:15" x14ac:dyDescent="0.15">
      <c r="C75" s="26"/>
    </row>
    <row r="76" spans="3:15" x14ac:dyDescent="0.15">
      <c r="C76" s="26"/>
    </row>
    <row r="77" spans="3:15" x14ac:dyDescent="0.15">
      <c r="C77" s="26"/>
    </row>
    <row r="78" spans="3:15" x14ac:dyDescent="0.15">
      <c r="C78" s="26"/>
    </row>
    <row r="79" spans="3:15" x14ac:dyDescent="0.15">
      <c r="C79" s="26"/>
    </row>
    <row r="80" spans="3:15" x14ac:dyDescent="0.15">
      <c r="C80" s="26"/>
    </row>
    <row r="81" spans="3:15" x14ac:dyDescent="0.15">
      <c r="C81" s="26"/>
    </row>
    <row r="82" spans="3:15" x14ac:dyDescent="0.15">
      <c r="C82" s="26"/>
    </row>
    <row r="83" spans="3:15" x14ac:dyDescent="0.15">
      <c r="C83" s="26"/>
    </row>
    <row r="84" spans="3:15" x14ac:dyDescent="0.15">
      <c r="C84" s="26"/>
    </row>
    <row r="85" spans="3:15" x14ac:dyDescent="0.15">
      <c r="C85" s="26"/>
    </row>
    <row r="86" spans="3:15" x14ac:dyDescent="0.15">
      <c r="C86" s="26"/>
      <c r="D86" s="29"/>
      <c r="E86" s="29"/>
      <c r="F86" s="29"/>
      <c r="G86" s="29"/>
      <c r="H86" s="29"/>
      <c r="I86" s="29"/>
      <c r="J86" s="29"/>
      <c r="K86" s="29"/>
      <c r="L86" s="14"/>
      <c r="M86" s="14"/>
      <c r="N86" s="14"/>
      <c r="O86" s="14"/>
    </row>
    <row r="87" spans="3:15" x14ac:dyDescent="0.15">
      <c r="C87" s="26"/>
      <c r="D87" s="29"/>
      <c r="E87" s="29"/>
      <c r="F87" s="29"/>
      <c r="G87" s="29"/>
      <c r="H87" s="29"/>
      <c r="I87" s="29"/>
      <c r="J87" s="29"/>
      <c r="K87" s="29"/>
      <c r="L87" s="14"/>
      <c r="M87" s="14"/>
      <c r="N87" s="14"/>
      <c r="O87" s="14"/>
    </row>
    <row r="88" spans="3:15" x14ac:dyDescent="0.15">
      <c r="C88" s="26"/>
      <c r="D88" s="29"/>
      <c r="E88" s="29"/>
      <c r="F88" s="29"/>
      <c r="G88" s="29"/>
      <c r="H88" s="29"/>
      <c r="I88" s="29"/>
      <c r="J88" s="29"/>
      <c r="K88" s="29"/>
      <c r="L88" s="14"/>
      <c r="M88" s="14"/>
      <c r="N88" s="14"/>
      <c r="O88" s="14"/>
    </row>
    <row r="89" spans="3:15" x14ac:dyDescent="0.15">
      <c r="C89" s="26"/>
      <c r="D89" s="29"/>
      <c r="E89" s="29"/>
      <c r="F89" s="29"/>
      <c r="G89" s="29"/>
      <c r="H89" s="29"/>
      <c r="I89" s="29"/>
      <c r="J89" s="29"/>
      <c r="K89" s="29"/>
      <c r="L89" s="14"/>
      <c r="M89" s="14"/>
      <c r="N89" s="14"/>
      <c r="O89" s="14"/>
    </row>
    <row r="90" spans="3:15" x14ac:dyDescent="0.15">
      <c r="C90" s="26"/>
      <c r="D90" s="29"/>
      <c r="E90" s="29"/>
      <c r="F90" s="29"/>
      <c r="G90" s="29"/>
      <c r="H90" s="29"/>
      <c r="I90" s="29"/>
      <c r="J90" s="29"/>
      <c r="K90" s="29"/>
      <c r="L90" s="14"/>
      <c r="M90" s="14"/>
      <c r="N90" s="14"/>
      <c r="O90" s="14"/>
    </row>
    <row r="91" spans="3:15" x14ac:dyDescent="0.15">
      <c r="C91" s="26"/>
      <c r="D91" s="29"/>
      <c r="E91" s="29"/>
      <c r="F91" s="29"/>
      <c r="G91" s="29"/>
      <c r="H91" s="29"/>
      <c r="I91" s="29"/>
      <c r="J91" s="29"/>
      <c r="K91" s="29"/>
      <c r="L91" s="14"/>
      <c r="M91" s="14"/>
      <c r="N91" s="14"/>
      <c r="O91" s="14"/>
    </row>
    <row r="92" spans="3:15" x14ac:dyDescent="0.15">
      <c r="C92" s="26"/>
      <c r="D92" s="29"/>
      <c r="E92" s="29"/>
      <c r="F92" s="29"/>
      <c r="G92" s="29"/>
      <c r="H92" s="29"/>
      <c r="I92" s="29"/>
      <c r="J92" s="29"/>
      <c r="K92" s="29"/>
      <c r="L92" s="14"/>
      <c r="M92" s="14"/>
      <c r="N92" s="14"/>
      <c r="O92" s="14"/>
    </row>
    <row r="93" spans="3:15" x14ac:dyDescent="0.15">
      <c r="C93" s="26"/>
      <c r="D93" s="29"/>
      <c r="E93" s="29"/>
      <c r="F93" s="29"/>
      <c r="G93" s="29"/>
      <c r="H93" s="29"/>
      <c r="I93" s="29"/>
      <c r="J93" s="29"/>
      <c r="K93" s="29"/>
      <c r="L93" s="14"/>
      <c r="M93" s="14"/>
      <c r="N93" s="14"/>
      <c r="O93" s="14"/>
    </row>
    <row r="94" spans="3:15" x14ac:dyDescent="0.15">
      <c r="C94" s="26"/>
      <c r="D94" s="29"/>
      <c r="E94" s="29"/>
      <c r="F94" s="29"/>
      <c r="G94" s="29"/>
      <c r="H94" s="29"/>
      <c r="I94" s="29"/>
      <c r="J94" s="29"/>
      <c r="K94" s="29"/>
      <c r="L94" s="14"/>
      <c r="M94" s="14"/>
      <c r="N94" s="14"/>
      <c r="O94" s="14"/>
    </row>
    <row r="95" spans="3:15" x14ac:dyDescent="0.15">
      <c r="C95" s="26"/>
      <c r="D95" s="29"/>
      <c r="E95" s="29"/>
      <c r="F95" s="29"/>
      <c r="G95" s="29"/>
      <c r="H95" s="29"/>
      <c r="I95" s="29"/>
      <c r="J95" s="29"/>
      <c r="K95" s="29"/>
      <c r="L95" s="14"/>
      <c r="M95" s="14"/>
      <c r="N95" s="14"/>
      <c r="O95" s="14"/>
    </row>
    <row r="96" spans="3:15" x14ac:dyDescent="0.15">
      <c r="C96" s="26"/>
      <c r="D96" s="29"/>
      <c r="E96" s="29"/>
      <c r="F96" s="29"/>
      <c r="G96" s="29"/>
      <c r="H96" s="29"/>
      <c r="I96" s="29"/>
      <c r="J96" s="29"/>
      <c r="K96" s="29"/>
      <c r="L96" s="14"/>
      <c r="M96" s="14"/>
      <c r="N96" s="14"/>
      <c r="O96" s="14"/>
    </row>
  </sheetData>
  <pageMargins left="0.7" right="0.7" top="0.75" bottom="0.75" header="0.3" footer="0.3"/>
  <pageSetup paperSize="9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0E8B9-687D-BC40-8696-79F43CA7DB7F}">
  <dimension ref="A1:CE96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15" x14ac:dyDescent="0.15">
      <c r="A1" s="9" t="s">
        <v>545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15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15" x14ac:dyDescent="0.15">
      <c r="A3" s="9" t="s">
        <v>2</v>
      </c>
      <c r="D3" s="56">
        <v>4.4180000000000001</v>
      </c>
      <c r="E3" s="56">
        <v>0.22600000000000001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15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22"/>
      <c r="M4" s="22"/>
      <c r="N4" s="15"/>
      <c r="O4" s="15"/>
    </row>
    <row r="5" spans="1:15" x14ac:dyDescent="0.15">
      <c r="A5" s="10" t="s">
        <v>4</v>
      </c>
      <c r="B5" s="16">
        <v>15</v>
      </c>
      <c r="C5" s="10" t="s">
        <v>5</v>
      </c>
      <c r="D5" s="54">
        <v>0</v>
      </c>
      <c r="E5" s="54">
        <v>1.9999999999999998</v>
      </c>
      <c r="F5" s="54">
        <v>3.9999999999999996</v>
      </c>
      <c r="G5" s="54">
        <v>7.9999999999999991</v>
      </c>
      <c r="H5" s="54">
        <v>15.999999999999998</v>
      </c>
      <c r="I5" s="54">
        <v>24</v>
      </c>
      <c r="J5" s="54">
        <v>32</v>
      </c>
      <c r="K5" s="53">
        <v>40</v>
      </c>
      <c r="L5" s="39"/>
      <c r="M5" s="39"/>
    </row>
    <row r="6" spans="1:15" x14ac:dyDescent="0.15">
      <c r="A6" s="11" t="s">
        <v>7</v>
      </c>
      <c r="B6" s="40">
        <v>0.3</v>
      </c>
      <c r="C6" s="11" t="s">
        <v>553</v>
      </c>
      <c r="D6" s="55">
        <v>0.35099999999999998</v>
      </c>
      <c r="E6" s="55">
        <v>0.81899999999999995</v>
      </c>
      <c r="F6" s="55">
        <v>1.1643333333333332</v>
      </c>
      <c r="G6" s="31">
        <v>1.5156666666666665</v>
      </c>
      <c r="H6" s="31">
        <v>2.0786666666666669</v>
      </c>
      <c r="I6" s="31">
        <v>2.3559999999999999</v>
      </c>
      <c r="J6" s="31">
        <v>2.3753333333333333</v>
      </c>
      <c r="K6" s="31">
        <v>2.1040000000000001</v>
      </c>
      <c r="L6" s="21"/>
      <c r="M6" s="39"/>
    </row>
    <row r="7" spans="1:15" x14ac:dyDescent="0.15">
      <c r="A7" s="10" t="s">
        <v>4</v>
      </c>
      <c r="B7" s="16">
        <v>15</v>
      </c>
      <c r="C7" s="10" t="s">
        <v>5</v>
      </c>
      <c r="D7" s="54" t="s">
        <v>546</v>
      </c>
      <c r="E7" s="54">
        <v>0</v>
      </c>
      <c r="F7" s="54">
        <v>0.3</v>
      </c>
      <c r="G7" s="28">
        <v>1</v>
      </c>
      <c r="H7" s="28">
        <v>1.5</v>
      </c>
    </row>
    <row r="8" spans="1:15" x14ac:dyDescent="0.15">
      <c r="A8" s="11" t="s">
        <v>7</v>
      </c>
      <c r="B8" s="40">
        <v>0.3</v>
      </c>
      <c r="C8" s="11" t="s">
        <v>553</v>
      </c>
      <c r="D8" s="55">
        <v>0.35699999999999998</v>
      </c>
      <c r="E8" s="55">
        <v>3.6666667E-2</v>
      </c>
      <c r="F8" s="55">
        <v>0.13166666699999999</v>
      </c>
      <c r="G8" s="31">
        <v>0.33633333300000001</v>
      </c>
      <c r="H8" s="31">
        <v>0.41966666699999999</v>
      </c>
      <c r="I8" s="27"/>
      <c r="J8" s="27"/>
      <c r="K8" s="27"/>
    </row>
    <row r="9" spans="1:15" x14ac:dyDescent="0.15">
      <c r="A9" s="10" t="s">
        <v>4</v>
      </c>
      <c r="B9" s="16">
        <v>15</v>
      </c>
      <c r="C9" s="10" t="s">
        <v>5</v>
      </c>
      <c r="D9" s="54" t="s">
        <v>546</v>
      </c>
      <c r="E9" s="28">
        <v>0</v>
      </c>
      <c r="F9" s="28">
        <v>0.3</v>
      </c>
      <c r="G9" s="27">
        <v>1</v>
      </c>
      <c r="H9" s="54">
        <v>1.5</v>
      </c>
      <c r="I9" s="27"/>
      <c r="J9" s="27"/>
      <c r="K9" s="27"/>
    </row>
    <row r="10" spans="1:15" x14ac:dyDescent="0.15">
      <c r="A10" s="11" t="s">
        <v>7</v>
      </c>
      <c r="B10" s="40">
        <v>0.3</v>
      </c>
      <c r="C10" s="11" t="s">
        <v>553</v>
      </c>
      <c r="D10" s="31">
        <v>0.38400000000000001</v>
      </c>
      <c r="E10" s="31">
        <v>3.1333332999999998E-2</v>
      </c>
      <c r="F10" s="31">
        <v>0.142666667</v>
      </c>
      <c r="G10" s="50">
        <v>0.37666666700000001</v>
      </c>
      <c r="H10" s="55">
        <v>0.51900000000000002</v>
      </c>
      <c r="I10" s="27"/>
      <c r="J10" s="27"/>
      <c r="K10" s="27"/>
    </row>
    <row r="11" spans="1:15" x14ac:dyDescent="0.15">
      <c r="A11" s="10" t="s">
        <v>4</v>
      </c>
      <c r="B11" s="16">
        <v>15</v>
      </c>
      <c r="C11" s="10" t="s">
        <v>5</v>
      </c>
      <c r="D11" s="54" t="s">
        <v>546</v>
      </c>
      <c r="E11" s="35">
        <v>0</v>
      </c>
      <c r="F11" s="29">
        <v>0.3</v>
      </c>
      <c r="G11" s="29">
        <v>1</v>
      </c>
      <c r="H11" s="29">
        <v>1.5</v>
      </c>
      <c r="I11" s="28"/>
      <c r="J11" s="28"/>
      <c r="K11" s="28"/>
      <c r="L11" s="21"/>
      <c r="M11" s="39"/>
    </row>
    <row r="12" spans="1:15" x14ac:dyDescent="0.15">
      <c r="A12" s="11" t="s">
        <v>7</v>
      </c>
      <c r="B12" s="40">
        <v>0.3</v>
      </c>
      <c r="C12" s="11" t="s">
        <v>553</v>
      </c>
      <c r="D12" s="50">
        <v>0.381333333</v>
      </c>
      <c r="E12" s="50">
        <v>2.3E-2</v>
      </c>
      <c r="F12" s="31">
        <v>0.144666667</v>
      </c>
      <c r="G12" s="31">
        <v>0.35866666699999999</v>
      </c>
      <c r="H12" s="31">
        <v>0.49133333299999998</v>
      </c>
      <c r="I12" s="31"/>
      <c r="J12" s="28"/>
      <c r="K12" s="28"/>
      <c r="L12" s="21"/>
      <c r="M12" s="39"/>
    </row>
    <row r="13" spans="1:15" x14ac:dyDescent="0.15">
      <c r="A13" s="12" t="s">
        <v>4</v>
      </c>
      <c r="B13" s="23">
        <v>140</v>
      </c>
      <c r="C13" s="12" t="s">
        <v>5</v>
      </c>
      <c r="D13" s="30">
        <v>1E-3</v>
      </c>
      <c r="E13" s="30">
        <v>0.24</v>
      </c>
      <c r="F13" s="30">
        <v>0.72</v>
      </c>
      <c r="G13" s="30">
        <v>1.68</v>
      </c>
      <c r="H13" s="30">
        <v>3.6</v>
      </c>
      <c r="I13" s="30">
        <v>7.44</v>
      </c>
      <c r="J13" s="27"/>
    </row>
    <row r="14" spans="1:15" x14ac:dyDescent="0.15">
      <c r="A14" s="11" t="s">
        <v>7</v>
      </c>
      <c r="B14" s="25">
        <v>0</v>
      </c>
      <c r="C14" s="11" t="s">
        <v>8</v>
      </c>
      <c r="D14" s="31">
        <v>1</v>
      </c>
      <c r="E14" s="50">
        <v>1.0133943709732114</v>
      </c>
      <c r="F14" s="50">
        <v>0.94845710410308581</v>
      </c>
      <c r="G14" s="50">
        <v>0.89386232621227535</v>
      </c>
      <c r="H14" s="50">
        <v>0.88335028823329964</v>
      </c>
      <c r="I14" s="50">
        <v>0.78602916242794174</v>
      </c>
    </row>
    <row r="15" spans="1:15" x14ac:dyDescent="0.15">
      <c r="A15" s="12" t="s">
        <v>4</v>
      </c>
      <c r="B15" s="23">
        <v>160</v>
      </c>
      <c r="C15" s="12" t="s">
        <v>5</v>
      </c>
      <c r="D15" s="30">
        <v>1E-3</v>
      </c>
      <c r="E15" s="35">
        <v>0.24</v>
      </c>
      <c r="F15" s="28">
        <v>0.72</v>
      </c>
      <c r="G15" s="28">
        <v>1.68</v>
      </c>
      <c r="H15" s="29">
        <v>3.6</v>
      </c>
      <c r="I15" s="29">
        <v>7.44</v>
      </c>
    </row>
    <row r="16" spans="1:15" x14ac:dyDescent="0.15">
      <c r="A16" s="11" t="s">
        <v>7</v>
      </c>
      <c r="B16" s="25">
        <v>0</v>
      </c>
      <c r="C16" s="11" t="s">
        <v>8</v>
      </c>
      <c r="D16" s="50">
        <v>1</v>
      </c>
      <c r="E16" s="50">
        <v>0.87150199885779556</v>
      </c>
      <c r="F16" s="50">
        <v>0.80068532267275849</v>
      </c>
      <c r="G16" s="50">
        <v>0.7508090614886731</v>
      </c>
      <c r="H16" s="50">
        <v>0.64477441462021712</v>
      </c>
      <c r="I16" s="50">
        <v>0.55415952788882539</v>
      </c>
    </row>
    <row r="17" spans="1:83" x14ac:dyDescent="0.15">
      <c r="A17" s="12" t="s">
        <v>4</v>
      </c>
      <c r="B17" s="23">
        <v>180</v>
      </c>
      <c r="C17" s="12" t="s">
        <v>5</v>
      </c>
      <c r="D17" s="29">
        <v>1E-3</v>
      </c>
      <c r="E17" s="29">
        <v>0.24</v>
      </c>
      <c r="F17" s="29">
        <v>1.2</v>
      </c>
      <c r="G17" s="29">
        <v>1.68</v>
      </c>
      <c r="H17" s="29">
        <v>3.6</v>
      </c>
      <c r="I17" s="29">
        <v>7.44</v>
      </c>
      <c r="J17" s="30"/>
      <c r="K17" s="27"/>
      <c r="L17" s="14"/>
      <c r="M17" s="14"/>
      <c r="N17" s="14"/>
      <c r="O17" s="14"/>
    </row>
    <row r="18" spans="1:83" x14ac:dyDescent="0.15">
      <c r="A18" s="11" t="s">
        <v>7</v>
      </c>
      <c r="B18" s="25">
        <v>0</v>
      </c>
      <c r="C18" s="11" t="s">
        <v>8</v>
      </c>
      <c r="D18" s="31">
        <v>1</v>
      </c>
      <c r="E18" s="31">
        <v>0.7896428571428572</v>
      </c>
      <c r="F18" s="31">
        <v>0.59142857142857153</v>
      </c>
      <c r="G18" s="31">
        <v>0.53303571428571439</v>
      </c>
      <c r="H18" s="31">
        <v>0.45571428571428579</v>
      </c>
      <c r="I18" s="31">
        <v>0.36053571428571435</v>
      </c>
      <c r="J18" s="28"/>
      <c r="N18" s="14"/>
      <c r="O18" s="14"/>
    </row>
    <row r="19" spans="1:83" x14ac:dyDescent="0.15">
      <c r="A19" s="26"/>
      <c r="C19" s="26"/>
      <c r="CD19" s="26"/>
      <c r="CE19" s="26"/>
    </row>
    <row r="20" spans="1:83" x14ac:dyDescent="0.15">
      <c r="A20" s="26"/>
      <c r="C20" s="26"/>
      <c r="D20" s="30"/>
      <c r="E20" s="30"/>
      <c r="F20" s="30"/>
      <c r="G20" s="30"/>
      <c r="H20" s="30"/>
      <c r="I20" s="30"/>
      <c r="J20" s="30"/>
      <c r="CD20" s="26"/>
      <c r="CE20" s="26"/>
    </row>
    <row r="21" spans="1:83" x14ac:dyDescent="0.15">
      <c r="A21" s="26"/>
      <c r="C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</row>
    <row r="22" spans="1:83" x14ac:dyDescent="0.15">
      <c r="A22" s="26"/>
      <c r="B22" s="26"/>
      <c r="C22" s="26"/>
      <c r="D22" s="30"/>
      <c r="E22" s="30"/>
      <c r="F22" s="30"/>
      <c r="G22" s="30"/>
      <c r="H22" s="30"/>
      <c r="I22" s="30"/>
      <c r="J22" s="30"/>
      <c r="K22" s="32"/>
      <c r="L22" s="26"/>
    </row>
    <row r="23" spans="1:83" x14ac:dyDescent="0.15">
      <c r="A23" s="26"/>
      <c r="B23" s="26"/>
      <c r="C23" s="26"/>
      <c r="K23" s="32"/>
      <c r="L23" s="26"/>
    </row>
    <row r="24" spans="1:83" x14ac:dyDescent="0.15">
      <c r="C24" s="26"/>
      <c r="D24" s="30"/>
      <c r="E24" s="30"/>
      <c r="F24" s="30"/>
      <c r="G24" s="30"/>
      <c r="H24" s="30"/>
      <c r="I24" s="30"/>
      <c r="J24" s="30"/>
      <c r="K24" s="27"/>
      <c r="L24" s="21"/>
      <c r="M24" s="21"/>
      <c r="N24" s="21"/>
      <c r="O24" s="21"/>
    </row>
    <row r="25" spans="1:83" x14ac:dyDescent="0.15">
      <c r="C25" s="26"/>
      <c r="K25" s="27"/>
      <c r="L25" s="21"/>
      <c r="M25" s="21"/>
      <c r="N25" s="21"/>
      <c r="O25" s="21"/>
    </row>
    <row r="26" spans="1:83" x14ac:dyDescent="0.15">
      <c r="C26" s="26"/>
      <c r="J26" s="27"/>
      <c r="K26" s="27"/>
      <c r="L26" s="27"/>
      <c r="M26" s="27"/>
      <c r="N26" s="27"/>
      <c r="O26" s="28"/>
    </row>
    <row r="27" spans="1:83" x14ac:dyDescent="0.15">
      <c r="C27" s="26"/>
      <c r="J27" s="27"/>
      <c r="K27" s="27"/>
      <c r="L27" s="27"/>
      <c r="M27" s="27"/>
      <c r="N27" s="27"/>
      <c r="O27" s="27"/>
    </row>
    <row r="28" spans="1:83" x14ac:dyDescent="0.15">
      <c r="C28" s="26"/>
      <c r="J28" s="27"/>
      <c r="K28" s="27"/>
      <c r="L28" s="27"/>
      <c r="M28" s="27"/>
      <c r="N28" s="27"/>
      <c r="O28" s="28"/>
    </row>
    <row r="29" spans="1:83" x14ac:dyDescent="0.15">
      <c r="C29" s="26"/>
      <c r="G29" s="28"/>
      <c r="H29" s="28"/>
      <c r="I29" s="28"/>
      <c r="J29" s="28"/>
      <c r="K29" s="28"/>
      <c r="L29" s="28"/>
      <c r="M29" s="28"/>
      <c r="N29" s="28"/>
      <c r="O29" s="27"/>
    </row>
    <row r="30" spans="1:83" x14ac:dyDescent="0.15">
      <c r="C30" s="26"/>
      <c r="G30" s="27"/>
      <c r="H30" s="27"/>
      <c r="I30" s="27"/>
      <c r="J30" s="27"/>
      <c r="K30" s="27"/>
      <c r="L30" s="27"/>
      <c r="M30" s="27"/>
      <c r="N30" s="27"/>
      <c r="O30" s="28"/>
    </row>
    <row r="31" spans="1:83" x14ac:dyDescent="0.15">
      <c r="C31" s="26"/>
      <c r="G31" s="27"/>
      <c r="H31" s="27"/>
      <c r="I31" s="27"/>
      <c r="J31" s="27"/>
      <c r="K31" s="27"/>
      <c r="L31" s="27"/>
      <c r="M31" s="27"/>
      <c r="N31" s="28"/>
      <c r="O31" s="28"/>
    </row>
    <row r="32" spans="1:83" x14ac:dyDescent="0.15">
      <c r="C32" s="26"/>
      <c r="G32" s="27"/>
      <c r="H32" s="27"/>
      <c r="I32" s="27"/>
      <c r="J32" s="27"/>
      <c r="K32" s="27"/>
      <c r="L32" s="21"/>
      <c r="M32" s="21"/>
      <c r="N32" s="21"/>
      <c r="O32" s="21"/>
    </row>
    <row r="33" spans="3:15" x14ac:dyDescent="0.15">
      <c r="C33" s="26"/>
    </row>
    <row r="34" spans="3:15" x14ac:dyDescent="0.15">
      <c r="C34" s="26"/>
    </row>
    <row r="35" spans="3:15" x14ac:dyDescent="0.15">
      <c r="C35" s="26"/>
    </row>
    <row r="36" spans="3:15" x14ac:dyDescent="0.15">
      <c r="C36" s="26"/>
    </row>
    <row r="37" spans="3:15" x14ac:dyDescent="0.15">
      <c r="C37" s="26"/>
    </row>
    <row r="38" spans="3:15" x14ac:dyDescent="0.15">
      <c r="C38" s="26"/>
    </row>
    <row r="39" spans="3:15" x14ac:dyDescent="0.15">
      <c r="C39" s="26"/>
    </row>
    <row r="40" spans="3:15" x14ac:dyDescent="0.15">
      <c r="C40" s="26"/>
    </row>
    <row r="41" spans="3:15" x14ac:dyDescent="0.15">
      <c r="C41" s="26"/>
    </row>
    <row r="42" spans="3:15" x14ac:dyDescent="0.15">
      <c r="C42" s="26"/>
    </row>
    <row r="43" spans="3:15" x14ac:dyDescent="0.15">
      <c r="C43" s="26"/>
    </row>
    <row r="44" spans="3:15" x14ac:dyDescent="0.15">
      <c r="C44" s="26"/>
    </row>
    <row r="45" spans="3:15" x14ac:dyDescent="0.15">
      <c r="C45" s="26"/>
    </row>
    <row r="46" spans="3:15" x14ac:dyDescent="0.15">
      <c r="C46" s="26"/>
    </row>
    <row r="47" spans="3:15" x14ac:dyDescent="0.15">
      <c r="C47" s="26"/>
    </row>
    <row r="48" spans="3:15" x14ac:dyDescent="0.15">
      <c r="C48" s="26"/>
      <c r="D48" s="29"/>
      <c r="E48" s="29"/>
      <c r="F48" s="29"/>
      <c r="G48" s="29"/>
      <c r="H48" s="29"/>
      <c r="I48" s="29"/>
      <c r="J48" s="29"/>
      <c r="K48" s="29"/>
      <c r="L48" s="14"/>
      <c r="M48" s="14"/>
      <c r="N48" s="14"/>
      <c r="O48" s="14"/>
    </row>
    <row r="49" spans="3:15" x14ac:dyDescent="0.15">
      <c r="C49" s="26"/>
      <c r="D49" s="29"/>
      <c r="E49" s="29"/>
      <c r="F49" s="29"/>
      <c r="G49" s="29"/>
      <c r="H49" s="29"/>
      <c r="I49" s="29"/>
      <c r="J49" s="29"/>
      <c r="K49" s="29"/>
      <c r="L49" s="14"/>
      <c r="M49" s="14"/>
      <c r="N49" s="14"/>
      <c r="O49" s="14"/>
    </row>
    <row r="50" spans="3:15" x14ac:dyDescent="0.15">
      <c r="C50" s="26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26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26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26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26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26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26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26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26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26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26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26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26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26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26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26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26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26"/>
      <c r="D67" s="29"/>
      <c r="E67" s="29"/>
      <c r="F67" s="29"/>
      <c r="G67" s="29"/>
      <c r="H67" s="29"/>
      <c r="I67" s="29"/>
      <c r="J67" s="29"/>
      <c r="K67" s="29"/>
      <c r="L67" s="14"/>
      <c r="M67" s="14"/>
      <c r="N67" s="14"/>
      <c r="O67" s="14"/>
    </row>
    <row r="68" spans="3:15" x14ac:dyDescent="0.15">
      <c r="C68" s="26"/>
      <c r="D68" s="29"/>
      <c r="E68" s="29"/>
      <c r="F68" s="29"/>
      <c r="G68" s="29"/>
      <c r="H68" s="29"/>
      <c r="I68" s="29"/>
      <c r="J68" s="29"/>
      <c r="K68" s="29"/>
      <c r="L68" s="14"/>
      <c r="M68" s="14"/>
      <c r="N68" s="14"/>
      <c r="O68" s="14"/>
    </row>
    <row r="69" spans="3:15" x14ac:dyDescent="0.15">
      <c r="C69" s="26"/>
      <c r="D69" s="29"/>
      <c r="E69" s="29"/>
      <c r="F69" s="29"/>
      <c r="G69" s="29"/>
      <c r="H69" s="29"/>
      <c r="I69" s="29"/>
      <c r="J69" s="29"/>
      <c r="K69" s="29"/>
      <c r="L69" s="14"/>
      <c r="M69" s="14"/>
      <c r="N69" s="14"/>
      <c r="O69" s="14"/>
    </row>
    <row r="70" spans="3:15" x14ac:dyDescent="0.15">
      <c r="C70" s="26"/>
      <c r="D70" s="29"/>
      <c r="E70" s="29"/>
      <c r="F70" s="29"/>
      <c r="G70" s="29"/>
      <c r="H70" s="29"/>
      <c r="I70" s="29"/>
      <c r="J70" s="29"/>
      <c r="K70" s="29"/>
      <c r="L70" s="14"/>
      <c r="M70" s="14"/>
      <c r="N70" s="14"/>
      <c r="O70" s="14"/>
    </row>
    <row r="71" spans="3:15" x14ac:dyDescent="0.15">
      <c r="C71" s="26"/>
      <c r="D71" s="29"/>
      <c r="E71" s="29"/>
      <c r="F71" s="29"/>
      <c r="G71" s="29"/>
      <c r="H71" s="29"/>
      <c r="I71" s="29"/>
      <c r="J71" s="29"/>
      <c r="K71" s="29"/>
      <c r="L71" s="14"/>
      <c r="M71" s="14"/>
      <c r="N71" s="14"/>
      <c r="O71" s="14"/>
    </row>
    <row r="72" spans="3:15" x14ac:dyDescent="0.15">
      <c r="C72" s="26"/>
    </row>
    <row r="73" spans="3:15" x14ac:dyDescent="0.15">
      <c r="C73" s="26"/>
    </row>
    <row r="74" spans="3:15" x14ac:dyDescent="0.15">
      <c r="C74" s="26"/>
    </row>
    <row r="75" spans="3:15" x14ac:dyDescent="0.15">
      <c r="C75" s="26"/>
    </row>
    <row r="76" spans="3:15" x14ac:dyDescent="0.15">
      <c r="C76" s="26"/>
    </row>
    <row r="77" spans="3:15" x14ac:dyDescent="0.15">
      <c r="C77" s="26"/>
    </row>
    <row r="78" spans="3:15" x14ac:dyDescent="0.15">
      <c r="C78" s="26"/>
    </row>
    <row r="79" spans="3:15" x14ac:dyDescent="0.15">
      <c r="C79" s="26"/>
    </row>
    <row r="80" spans="3:15" x14ac:dyDescent="0.15">
      <c r="C80" s="26"/>
    </row>
    <row r="81" spans="3:15" x14ac:dyDescent="0.15">
      <c r="C81" s="26"/>
    </row>
    <row r="82" spans="3:15" x14ac:dyDescent="0.15">
      <c r="C82" s="26"/>
    </row>
    <row r="83" spans="3:15" x14ac:dyDescent="0.15">
      <c r="C83" s="26"/>
    </row>
    <row r="84" spans="3:15" x14ac:dyDescent="0.15">
      <c r="C84" s="26"/>
    </row>
    <row r="85" spans="3:15" x14ac:dyDescent="0.15">
      <c r="C85" s="26"/>
    </row>
    <row r="86" spans="3:15" x14ac:dyDescent="0.15">
      <c r="C86" s="26"/>
      <c r="D86" s="29"/>
      <c r="E86" s="29"/>
      <c r="F86" s="29"/>
      <c r="G86" s="29"/>
      <c r="H86" s="29"/>
      <c r="I86" s="29"/>
      <c r="J86" s="29"/>
      <c r="K86" s="29"/>
      <c r="L86" s="14"/>
      <c r="M86" s="14"/>
      <c r="N86" s="14"/>
      <c r="O86" s="14"/>
    </row>
    <row r="87" spans="3:15" x14ac:dyDescent="0.15">
      <c r="C87" s="26"/>
      <c r="D87" s="29"/>
      <c r="E87" s="29"/>
      <c r="F87" s="29"/>
      <c r="G87" s="29"/>
      <c r="H87" s="29"/>
      <c r="I87" s="29"/>
      <c r="J87" s="29"/>
      <c r="K87" s="29"/>
      <c r="L87" s="14"/>
      <c r="M87" s="14"/>
      <c r="N87" s="14"/>
      <c r="O87" s="14"/>
    </row>
    <row r="88" spans="3:15" x14ac:dyDescent="0.15">
      <c r="C88" s="26"/>
      <c r="D88" s="29"/>
      <c r="E88" s="29"/>
      <c r="F88" s="29"/>
      <c r="G88" s="29"/>
      <c r="H88" s="29"/>
      <c r="I88" s="29"/>
      <c r="J88" s="29"/>
      <c r="K88" s="29"/>
      <c r="L88" s="14"/>
      <c r="M88" s="14"/>
      <c r="N88" s="14"/>
      <c r="O88" s="14"/>
    </row>
    <row r="89" spans="3:15" x14ac:dyDescent="0.15">
      <c r="C89" s="26"/>
      <c r="D89" s="29"/>
      <c r="E89" s="29"/>
      <c r="F89" s="29"/>
      <c r="G89" s="29"/>
      <c r="H89" s="29"/>
      <c r="I89" s="29"/>
      <c r="J89" s="29"/>
      <c r="K89" s="29"/>
      <c r="L89" s="14"/>
      <c r="M89" s="14"/>
      <c r="N89" s="14"/>
      <c r="O89" s="14"/>
    </row>
    <row r="90" spans="3:15" x14ac:dyDescent="0.15">
      <c r="C90" s="26"/>
      <c r="D90" s="29"/>
      <c r="E90" s="29"/>
      <c r="F90" s="29"/>
      <c r="G90" s="29"/>
      <c r="H90" s="29"/>
      <c r="I90" s="29"/>
      <c r="J90" s="29"/>
      <c r="K90" s="29"/>
      <c r="L90" s="14"/>
      <c r="M90" s="14"/>
      <c r="N90" s="14"/>
      <c r="O90" s="14"/>
    </row>
    <row r="91" spans="3:15" x14ac:dyDescent="0.15">
      <c r="C91" s="26"/>
      <c r="D91" s="29"/>
      <c r="E91" s="29"/>
      <c r="F91" s="29"/>
      <c r="G91" s="29"/>
      <c r="H91" s="29"/>
      <c r="I91" s="29"/>
      <c r="J91" s="29"/>
      <c r="K91" s="29"/>
      <c r="L91" s="14"/>
      <c r="M91" s="14"/>
      <c r="N91" s="14"/>
      <c r="O91" s="14"/>
    </row>
    <row r="92" spans="3:15" x14ac:dyDescent="0.15">
      <c r="C92" s="26"/>
      <c r="D92" s="29"/>
      <c r="E92" s="29"/>
      <c r="F92" s="29"/>
      <c r="G92" s="29"/>
      <c r="H92" s="29"/>
      <c r="I92" s="29"/>
      <c r="J92" s="29"/>
      <c r="K92" s="29"/>
      <c r="L92" s="14"/>
      <c r="M92" s="14"/>
      <c r="N92" s="14"/>
      <c r="O92" s="14"/>
    </row>
    <row r="93" spans="3:15" x14ac:dyDescent="0.15">
      <c r="C93" s="26"/>
      <c r="D93" s="29"/>
      <c r="E93" s="29"/>
      <c r="F93" s="29"/>
      <c r="G93" s="29"/>
      <c r="H93" s="29"/>
      <c r="I93" s="29"/>
      <c r="J93" s="29"/>
      <c r="K93" s="29"/>
      <c r="L93" s="14"/>
      <c r="M93" s="14"/>
      <c r="N93" s="14"/>
      <c r="O93" s="14"/>
    </row>
    <row r="94" spans="3:15" x14ac:dyDescent="0.15">
      <c r="C94" s="26"/>
      <c r="D94" s="29"/>
      <c r="E94" s="29"/>
      <c r="F94" s="29"/>
      <c r="G94" s="29"/>
      <c r="H94" s="29"/>
      <c r="I94" s="29"/>
      <c r="J94" s="29"/>
      <c r="K94" s="29"/>
      <c r="L94" s="14"/>
      <c r="M94" s="14"/>
      <c r="N94" s="14"/>
      <c r="O94" s="14"/>
    </row>
    <row r="95" spans="3:15" x14ac:dyDescent="0.15">
      <c r="C95" s="26"/>
      <c r="D95" s="29"/>
      <c r="E95" s="29"/>
      <c r="F95" s="29"/>
      <c r="G95" s="29"/>
      <c r="H95" s="29"/>
      <c r="I95" s="29"/>
      <c r="J95" s="29"/>
      <c r="K95" s="29"/>
      <c r="L95" s="14"/>
      <c r="M95" s="14"/>
      <c r="N95" s="14"/>
      <c r="O95" s="14"/>
    </row>
    <row r="96" spans="3:15" x14ac:dyDescent="0.15">
      <c r="C96" s="26"/>
      <c r="D96" s="29"/>
      <c r="E96" s="29"/>
      <c r="F96" s="29"/>
      <c r="G96" s="29"/>
      <c r="H96" s="29"/>
      <c r="I96" s="29"/>
      <c r="J96" s="29"/>
      <c r="K96" s="29"/>
      <c r="L96" s="14"/>
      <c r="M96" s="14"/>
      <c r="N96" s="14"/>
      <c r="O96" s="14"/>
    </row>
  </sheetData>
  <pageMargins left="0.7" right="0.7" top="0.75" bottom="0.75" header="0.3" footer="0.3"/>
  <pageSetup paperSize="9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B09F1-AD32-F243-B019-62987927C0D5}">
  <dimension ref="A1:CE91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83" x14ac:dyDescent="0.15">
      <c r="A1" s="9" t="s">
        <v>544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83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83" x14ac:dyDescent="0.15">
      <c r="A3" s="9" t="s">
        <v>2</v>
      </c>
      <c r="D3" s="52">
        <v>4.5350000000000001</v>
      </c>
      <c r="E3" s="52">
        <v>0.42399999999999999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83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22"/>
      <c r="M4" s="22"/>
      <c r="N4" s="15"/>
      <c r="O4" s="15"/>
    </row>
    <row r="5" spans="1:83" x14ac:dyDescent="0.15">
      <c r="A5" s="10" t="s">
        <v>4</v>
      </c>
      <c r="B5" s="16">
        <v>15</v>
      </c>
      <c r="C5" s="10" t="s">
        <v>5</v>
      </c>
      <c r="D5" s="49">
        <v>0</v>
      </c>
      <c r="E5" s="49">
        <v>1.9999999999999998</v>
      </c>
      <c r="F5" s="49">
        <v>3.9999999999999996</v>
      </c>
      <c r="G5" s="49">
        <v>7.9999999999999991</v>
      </c>
      <c r="H5" s="49">
        <v>15.999999999999998</v>
      </c>
      <c r="I5" s="49">
        <v>24</v>
      </c>
      <c r="J5" s="49">
        <v>31.999999999999996</v>
      </c>
      <c r="K5" s="32">
        <v>40</v>
      </c>
      <c r="L5" s="26">
        <v>48</v>
      </c>
      <c r="M5" s="26">
        <v>55.999999999999993</v>
      </c>
    </row>
    <row r="6" spans="1:83" x14ac:dyDescent="0.15">
      <c r="A6" s="11" t="s">
        <v>7</v>
      </c>
      <c r="B6" s="19">
        <v>0.34</v>
      </c>
      <c r="C6" s="11" t="s">
        <v>553</v>
      </c>
      <c r="D6" s="34">
        <v>0</v>
      </c>
      <c r="E6" s="34">
        <v>0.47499999999999998</v>
      </c>
      <c r="F6" s="34">
        <v>0.69699999999999995</v>
      </c>
      <c r="G6" s="34">
        <v>1.23</v>
      </c>
      <c r="H6" s="34">
        <v>2.008</v>
      </c>
      <c r="I6" s="34">
        <v>2.94</v>
      </c>
      <c r="J6" s="34">
        <v>3.5019999999999998</v>
      </c>
      <c r="K6" s="34">
        <v>4.4039999999999999</v>
      </c>
      <c r="L6" s="20">
        <v>5.2190000000000003</v>
      </c>
      <c r="M6" s="20">
        <v>6.2590000000000003</v>
      </c>
    </row>
    <row r="7" spans="1:83" x14ac:dyDescent="0.15">
      <c r="A7" s="12" t="s">
        <v>4</v>
      </c>
      <c r="B7" s="23">
        <v>130</v>
      </c>
      <c r="C7" s="12" t="s">
        <v>5</v>
      </c>
      <c r="D7" s="30">
        <v>1E-4</v>
      </c>
      <c r="E7" s="30">
        <v>0.24</v>
      </c>
      <c r="F7" s="30">
        <v>0.48</v>
      </c>
      <c r="G7" s="30">
        <v>0.96</v>
      </c>
      <c r="H7" s="30">
        <v>1.92</v>
      </c>
      <c r="I7" s="30">
        <v>3.84</v>
      </c>
      <c r="J7" s="30">
        <v>7.68</v>
      </c>
      <c r="L7" s="15"/>
      <c r="M7" s="15"/>
      <c r="N7" s="14"/>
      <c r="O7" s="14"/>
    </row>
    <row r="8" spans="1:83" x14ac:dyDescent="0.15">
      <c r="A8" s="11" t="s">
        <v>7</v>
      </c>
      <c r="B8" s="25">
        <v>0</v>
      </c>
      <c r="C8" s="11" t="s">
        <v>8</v>
      </c>
      <c r="D8" s="31">
        <v>1</v>
      </c>
      <c r="E8" s="50">
        <v>0.91724137931034477</v>
      </c>
      <c r="F8" s="50">
        <v>0.87527512839325028</v>
      </c>
      <c r="G8" s="50">
        <v>0.83873807776962594</v>
      </c>
      <c r="H8" s="50">
        <v>0.78591342626559069</v>
      </c>
      <c r="I8" s="50">
        <v>0.74673514306676458</v>
      </c>
      <c r="J8" s="50">
        <v>0.65619955979457079</v>
      </c>
      <c r="N8" s="14"/>
      <c r="O8" s="14"/>
    </row>
    <row r="9" spans="1:83" x14ac:dyDescent="0.15">
      <c r="A9" s="12" t="s">
        <v>4</v>
      </c>
      <c r="B9" s="23">
        <v>155</v>
      </c>
      <c r="C9" s="12" t="s">
        <v>5</v>
      </c>
      <c r="D9" s="30">
        <v>1E-4</v>
      </c>
      <c r="E9" s="30">
        <v>0.24</v>
      </c>
      <c r="F9" s="30">
        <v>0.48</v>
      </c>
      <c r="G9" s="30">
        <v>0.96</v>
      </c>
      <c r="H9" s="30">
        <v>1.92</v>
      </c>
      <c r="I9" s="30">
        <v>3.84</v>
      </c>
      <c r="J9" s="30">
        <v>7.68</v>
      </c>
      <c r="L9" s="14"/>
      <c r="M9" s="14"/>
      <c r="N9" s="14"/>
      <c r="O9" s="14"/>
    </row>
    <row r="10" spans="1:83" x14ac:dyDescent="0.15">
      <c r="A10" s="11" t="s">
        <v>7</v>
      </c>
      <c r="B10" s="25">
        <v>0</v>
      </c>
      <c r="C10" s="11" t="s">
        <v>8</v>
      </c>
      <c r="D10" s="50">
        <v>1</v>
      </c>
      <c r="E10" s="31">
        <v>0.81245184157805517</v>
      </c>
      <c r="F10" s="31">
        <v>0.73139158576051788</v>
      </c>
      <c r="G10" s="31">
        <v>0.63892741562644473</v>
      </c>
      <c r="H10" s="31">
        <v>0.52689166281399291</v>
      </c>
      <c r="I10" s="50">
        <v>0.44906765295114803</v>
      </c>
      <c r="J10" s="50">
        <v>0.36492525812914167</v>
      </c>
      <c r="N10" s="14"/>
      <c r="O10" s="14"/>
    </row>
    <row r="11" spans="1:83" x14ac:dyDescent="0.15">
      <c r="A11" s="12" t="s">
        <v>4</v>
      </c>
      <c r="B11" s="23">
        <v>180</v>
      </c>
      <c r="C11" s="12" t="s">
        <v>5</v>
      </c>
      <c r="D11" s="30">
        <v>1E-4</v>
      </c>
      <c r="E11" s="30">
        <v>0.24</v>
      </c>
      <c r="F11" s="30">
        <v>0.48</v>
      </c>
      <c r="G11" s="30">
        <v>0.96</v>
      </c>
      <c r="H11" s="30">
        <v>1.92</v>
      </c>
      <c r="I11" s="30">
        <v>3.84</v>
      </c>
      <c r="J11" s="30">
        <v>7.68</v>
      </c>
      <c r="K11" s="27"/>
      <c r="L11" s="14"/>
      <c r="M11" s="14"/>
      <c r="N11" s="14"/>
      <c r="O11" s="14"/>
    </row>
    <row r="12" spans="1:83" x14ac:dyDescent="0.15">
      <c r="A12" s="11" t="s">
        <v>7</v>
      </c>
      <c r="B12" s="25">
        <v>0</v>
      </c>
      <c r="C12" s="11" t="s">
        <v>8</v>
      </c>
      <c r="D12" s="31">
        <v>1</v>
      </c>
      <c r="E12" s="31">
        <v>0.48321722609246354</v>
      </c>
      <c r="F12" s="31">
        <v>0.34578847371754273</v>
      </c>
      <c r="G12" s="31">
        <v>0.28356554781507276</v>
      </c>
      <c r="H12" s="31">
        <v>0.19221025965801136</v>
      </c>
      <c r="I12" s="31">
        <v>0.13711209626345786</v>
      </c>
      <c r="J12" s="50">
        <v>9.8321722609246348E-2</v>
      </c>
      <c r="N12" s="14"/>
      <c r="O12" s="14"/>
    </row>
    <row r="13" spans="1:83" x14ac:dyDescent="0.15">
      <c r="A13" s="26"/>
      <c r="C13" s="26"/>
      <c r="CD13" s="26"/>
      <c r="CE13" s="26"/>
    </row>
    <row r="14" spans="1:83" x14ac:dyDescent="0.15">
      <c r="A14" s="26"/>
      <c r="C14" s="26"/>
      <c r="CD14" s="26"/>
      <c r="CE14" s="26"/>
    </row>
    <row r="15" spans="1:83" x14ac:dyDescent="0.15">
      <c r="A15" s="26"/>
      <c r="C15" s="26"/>
      <c r="D15" s="30"/>
      <c r="E15" s="30"/>
      <c r="F15" s="30"/>
      <c r="G15" s="30"/>
      <c r="H15" s="30"/>
      <c r="I15" s="30"/>
      <c r="J15" s="30"/>
      <c r="CD15" s="26"/>
      <c r="CE15" s="26"/>
    </row>
    <row r="16" spans="1:83" x14ac:dyDescent="0.15">
      <c r="A16" s="26"/>
      <c r="C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</row>
    <row r="17" spans="1:15" x14ac:dyDescent="0.15">
      <c r="A17" s="26"/>
      <c r="B17" s="26"/>
      <c r="C17" s="26"/>
      <c r="D17" s="30"/>
      <c r="E17" s="30"/>
      <c r="F17" s="30"/>
      <c r="G17" s="30"/>
      <c r="H17" s="30"/>
      <c r="I17" s="30"/>
      <c r="J17" s="30"/>
      <c r="K17" s="32"/>
      <c r="L17" s="26"/>
    </row>
    <row r="18" spans="1:15" x14ac:dyDescent="0.15">
      <c r="A18" s="26"/>
      <c r="B18" s="26"/>
      <c r="C18" s="26"/>
      <c r="J18" s="27"/>
      <c r="K18" s="32"/>
      <c r="L18" s="26"/>
    </row>
    <row r="19" spans="1:15" x14ac:dyDescent="0.15">
      <c r="C19" s="26"/>
      <c r="D19" s="30"/>
      <c r="E19" s="30"/>
      <c r="F19" s="30"/>
      <c r="G19" s="30"/>
      <c r="H19" s="30"/>
      <c r="I19" s="30"/>
      <c r="J19" s="30"/>
      <c r="K19" s="27"/>
      <c r="L19" s="21"/>
      <c r="M19" s="21"/>
      <c r="N19" s="21"/>
      <c r="O19" s="21"/>
    </row>
    <row r="20" spans="1:15" x14ac:dyDescent="0.15">
      <c r="C20" s="26"/>
      <c r="K20" s="27"/>
      <c r="L20" s="21"/>
      <c r="M20" s="21"/>
      <c r="N20" s="21"/>
      <c r="O20" s="21"/>
    </row>
    <row r="21" spans="1:15" x14ac:dyDescent="0.15">
      <c r="C21" s="26"/>
      <c r="J21" s="27"/>
      <c r="K21" s="27"/>
      <c r="L21" s="27"/>
      <c r="M21" s="27"/>
      <c r="N21" s="27"/>
      <c r="O21" s="28"/>
    </row>
    <row r="22" spans="1:15" x14ac:dyDescent="0.15">
      <c r="C22" s="26"/>
      <c r="J22" s="27"/>
      <c r="K22" s="27"/>
      <c r="L22" s="27"/>
      <c r="M22" s="27"/>
      <c r="N22" s="27"/>
      <c r="O22" s="27"/>
    </row>
    <row r="23" spans="1:15" x14ac:dyDescent="0.15">
      <c r="C23" s="26"/>
      <c r="J23" s="27"/>
      <c r="K23" s="27"/>
      <c r="L23" s="27"/>
      <c r="M23" s="27"/>
      <c r="N23" s="27"/>
      <c r="O23" s="28"/>
    </row>
    <row r="24" spans="1:15" x14ac:dyDescent="0.15">
      <c r="C24" s="26"/>
      <c r="G24" s="28"/>
      <c r="H24" s="28"/>
      <c r="I24" s="28"/>
      <c r="J24" s="28"/>
      <c r="K24" s="28"/>
      <c r="L24" s="28"/>
      <c r="M24" s="28"/>
      <c r="N24" s="28"/>
      <c r="O24" s="27"/>
    </row>
    <row r="25" spans="1:15" x14ac:dyDescent="0.15">
      <c r="C25" s="26"/>
      <c r="G25" s="27"/>
      <c r="H25" s="27"/>
      <c r="I25" s="27"/>
      <c r="J25" s="27"/>
      <c r="K25" s="27"/>
      <c r="L25" s="27"/>
      <c r="M25" s="27"/>
      <c r="N25" s="27"/>
      <c r="O25" s="28"/>
    </row>
    <row r="26" spans="1:15" x14ac:dyDescent="0.15">
      <c r="C26" s="26"/>
      <c r="G26" s="27"/>
      <c r="H26" s="27"/>
      <c r="I26" s="27"/>
      <c r="J26" s="27"/>
      <c r="K26" s="27"/>
      <c r="L26" s="27"/>
      <c r="M26" s="27"/>
      <c r="N26" s="28"/>
      <c r="O26" s="28"/>
    </row>
    <row r="27" spans="1:15" x14ac:dyDescent="0.15">
      <c r="C27" s="26"/>
      <c r="G27" s="27"/>
      <c r="H27" s="27"/>
      <c r="I27" s="27"/>
      <c r="J27" s="27"/>
      <c r="K27" s="27"/>
      <c r="L27" s="21"/>
      <c r="M27" s="21"/>
      <c r="N27" s="21"/>
      <c r="O27" s="21"/>
    </row>
    <row r="28" spans="1:15" x14ac:dyDescent="0.15">
      <c r="C28" s="26"/>
    </row>
    <row r="29" spans="1:15" x14ac:dyDescent="0.15">
      <c r="C29" s="26"/>
    </row>
    <row r="30" spans="1:15" x14ac:dyDescent="0.15">
      <c r="C30" s="26"/>
    </row>
    <row r="31" spans="1:15" x14ac:dyDescent="0.15">
      <c r="C31" s="26"/>
    </row>
    <row r="32" spans="1:15" x14ac:dyDescent="0.15">
      <c r="C32" s="26"/>
    </row>
    <row r="33" spans="3:15" x14ac:dyDescent="0.15">
      <c r="C33" s="26"/>
    </row>
    <row r="34" spans="3:15" x14ac:dyDescent="0.15">
      <c r="C34" s="26"/>
    </row>
    <row r="35" spans="3:15" x14ac:dyDescent="0.15">
      <c r="C35" s="26"/>
    </row>
    <row r="36" spans="3:15" x14ac:dyDescent="0.15">
      <c r="C36" s="26"/>
    </row>
    <row r="37" spans="3:15" x14ac:dyDescent="0.15">
      <c r="C37" s="26"/>
    </row>
    <row r="38" spans="3:15" x14ac:dyDescent="0.15">
      <c r="C38" s="26"/>
    </row>
    <row r="39" spans="3:15" x14ac:dyDescent="0.15">
      <c r="C39" s="26"/>
    </row>
    <row r="40" spans="3:15" x14ac:dyDescent="0.15">
      <c r="C40" s="26"/>
    </row>
    <row r="41" spans="3:15" x14ac:dyDescent="0.15">
      <c r="C41" s="26"/>
    </row>
    <row r="42" spans="3:15" x14ac:dyDescent="0.15">
      <c r="C42" s="26"/>
    </row>
    <row r="43" spans="3:15" x14ac:dyDescent="0.15">
      <c r="C43" s="26"/>
      <c r="D43" s="29"/>
      <c r="E43" s="29"/>
      <c r="F43" s="29"/>
      <c r="G43" s="29"/>
      <c r="H43" s="29"/>
      <c r="I43" s="29"/>
      <c r="J43" s="29"/>
      <c r="K43" s="29"/>
      <c r="L43" s="14"/>
      <c r="M43" s="14"/>
      <c r="N43" s="14"/>
      <c r="O43" s="14"/>
    </row>
    <row r="44" spans="3:15" x14ac:dyDescent="0.15">
      <c r="C44" s="26"/>
      <c r="D44" s="29"/>
      <c r="E44" s="29"/>
      <c r="F44" s="29"/>
      <c r="G44" s="29"/>
      <c r="H44" s="29"/>
      <c r="I44" s="29"/>
      <c r="J44" s="29"/>
      <c r="K44" s="29"/>
      <c r="L44" s="14"/>
      <c r="M44" s="14"/>
      <c r="N44" s="14"/>
      <c r="O44" s="14"/>
    </row>
    <row r="45" spans="3:15" x14ac:dyDescent="0.15">
      <c r="C45" s="26"/>
      <c r="D45" s="29"/>
      <c r="E45" s="29"/>
      <c r="F45" s="29"/>
      <c r="G45" s="29"/>
      <c r="H45" s="29"/>
      <c r="I45" s="29"/>
      <c r="J45" s="29"/>
      <c r="K45" s="29"/>
      <c r="L45" s="14"/>
      <c r="M45" s="14"/>
      <c r="N45" s="14"/>
      <c r="O45" s="14"/>
    </row>
    <row r="46" spans="3:15" x14ac:dyDescent="0.15">
      <c r="C46" s="26"/>
      <c r="D46" s="29"/>
      <c r="E46" s="29"/>
      <c r="F46" s="29"/>
      <c r="G46" s="29"/>
      <c r="H46" s="29"/>
      <c r="I46" s="29"/>
      <c r="J46" s="29"/>
      <c r="K46" s="29"/>
      <c r="L46" s="14"/>
      <c r="M46" s="14"/>
      <c r="N46" s="14"/>
      <c r="O46" s="14"/>
    </row>
    <row r="47" spans="3:15" x14ac:dyDescent="0.15">
      <c r="C47" s="26"/>
      <c r="D47" s="29"/>
      <c r="E47" s="29"/>
      <c r="F47" s="29"/>
      <c r="G47" s="29"/>
      <c r="H47" s="29"/>
      <c r="I47" s="29"/>
      <c r="J47" s="29"/>
      <c r="K47" s="29"/>
      <c r="L47" s="14"/>
      <c r="M47" s="14"/>
      <c r="N47" s="14"/>
      <c r="O47" s="14"/>
    </row>
    <row r="48" spans="3:15" x14ac:dyDescent="0.15">
      <c r="C48" s="26"/>
      <c r="D48" s="29"/>
      <c r="E48" s="29"/>
      <c r="F48" s="29"/>
      <c r="G48" s="29"/>
      <c r="H48" s="29"/>
      <c r="I48" s="29"/>
      <c r="J48" s="29"/>
      <c r="K48" s="29"/>
      <c r="L48" s="14"/>
      <c r="M48" s="14"/>
      <c r="N48" s="14"/>
      <c r="O48" s="14"/>
    </row>
    <row r="49" spans="3:15" x14ac:dyDescent="0.15">
      <c r="C49" s="26"/>
      <c r="D49" s="29"/>
      <c r="E49" s="29"/>
      <c r="F49" s="29"/>
      <c r="G49" s="29"/>
      <c r="H49" s="29"/>
      <c r="I49" s="29"/>
      <c r="J49" s="29"/>
      <c r="K49" s="29"/>
      <c r="L49" s="14"/>
      <c r="M49" s="14"/>
      <c r="N49" s="14"/>
      <c r="O49" s="14"/>
    </row>
    <row r="50" spans="3:15" x14ac:dyDescent="0.15">
      <c r="C50" s="26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26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26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26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26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26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26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26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26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26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26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26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26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26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26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26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26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26"/>
    </row>
    <row r="68" spans="3:15" x14ac:dyDescent="0.15">
      <c r="C68" s="26"/>
    </row>
    <row r="69" spans="3:15" x14ac:dyDescent="0.15">
      <c r="C69" s="26"/>
    </row>
    <row r="70" spans="3:15" x14ac:dyDescent="0.15">
      <c r="C70" s="26"/>
    </row>
    <row r="71" spans="3:15" x14ac:dyDescent="0.15">
      <c r="C71" s="26"/>
    </row>
    <row r="72" spans="3:15" x14ac:dyDescent="0.15">
      <c r="C72" s="26"/>
    </row>
    <row r="73" spans="3:15" x14ac:dyDescent="0.15">
      <c r="C73" s="26"/>
    </row>
    <row r="74" spans="3:15" x14ac:dyDescent="0.15">
      <c r="C74" s="26"/>
    </row>
    <row r="75" spans="3:15" x14ac:dyDescent="0.15">
      <c r="C75" s="26"/>
    </row>
    <row r="76" spans="3:15" x14ac:dyDescent="0.15">
      <c r="C76" s="26"/>
    </row>
    <row r="77" spans="3:15" x14ac:dyDescent="0.15">
      <c r="C77" s="26"/>
    </row>
    <row r="78" spans="3:15" x14ac:dyDescent="0.15">
      <c r="C78" s="26"/>
    </row>
    <row r="79" spans="3:15" x14ac:dyDescent="0.15">
      <c r="C79" s="26"/>
    </row>
    <row r="80" spans="3:15" x14ac:dyDescent="0.15">
      <c r="C80" s="26"/>
    </row>
    <row r="81" spans="3:11" s="14" customFormat="1" x14ac:dyDescent="0.15">
      <c r="C81" s="26"/>
      <c r="D81" s="29"/>
      <c r="E81" s="29"/>
      <c r="F81" s="29"/>
      <c r="G81" s="29"/>
      <c r="H81" s="29"/>
      <c r="I81" s="29"/>
      <c r="J81" s="29"/>
      <c r="K81" s="29"/>
    </row>
    <row r="82" spans="3:11" s="14" customFormat="1" x14ac:dyDescent="0.15">
      <c r="C82" s="26"/>
      <c r="D82" s="29"/>
      <c r="E82" s="29"/>
      <c r="F82" s="29"/>
      <c r="G82" s="29"/>
      <c r="H82" s="29"/>
      <c r="I82" s="29"/>
      <c r="J82" s="29"/>
      <c r="K82" s="29"/>
    </row>
    <row r="83" spans="3:11" s="14" customFormat="1" x14ac:dyDescent="0.15">
      <c r="C83" s="26"/>
      <c r="D83" s="29"/>
      <c r="E83" s="29"/>
      <c r="F83" s="29"/>
      <c r="G83" s="29"/>
      <c r="H83" s="29"/>
      <c r="I83" s="29"/>
      <c r="J83" s="29"/>
      <c r="K83" s="29"/>
    </row>
    <row r="84" spans="3:11" s="14" customFormat="1" x14ac:dyDescent="0.15">
      <c r="C84" s="26"/>
      <c r="D84" s="29"/>
      <c r="E84" s="29"/>
      <c r="F84" s="29"/>
      <c r="G84" s="29"/>
      <c r="H84" s="29"/>
      <c r="I84" s="29"/>
      <c r="J84" s="29"/>
      <c r="K84" s="29"/>
    </row>
    <row r="85" spans="3:11" s="14" customFormat="1" x14ac:dyDescent="0.15">
      <c r="C85" s="26"/>
      <c r="D85" s="29"/>
      <c r="E85" s="29"/>
      <c r="F85" s="29"/>
      <c r="G85" s="29"/>
      <c r="H85" s="29"/>
      <c r="I85" s="29"/>
      <c r="J85" s="29"/>
      <c r="K85" s="29"/>
    </row>
    <row r="86" spans="3:11" s="14" customFormat="1" x14ac:dyDescent="0.15">
      <c r="C86" s="26"/>
      <c r="D86" s="29"/>
      <c r="E86" s="29"/>
      <c r="F86" s="29"/>
      <c r="G86" s="29"/>
      <c r="H86" s="29"/>
      <c r="I86" s="29"/>
      <c r="J86" s="29"/>
      <c r="K86" s="29"/>
    </row>
    <row r="87" spans="3:11" s="14" customFormat="1" x14ac:dyDescent="0.15">
      <c r="C87" s="26"/>
      <c r="D87" s="29"/>
      <c r="E87" s="29"/>
      <c r="F87" s="29"/>
      <c r="G87" s="29"/>
      <c r="H87" s="29"/>
      <c r="I87" s="29"/>
      <c r="J87" s="29"/>
      <c r="K87" s="29"/>
    </row>
    <row r="88" spans="3:11" s="14" customFormat="1" x14ac:dyDescent="0.15">
      <c r="C88" s="26"/>
      <c r="D88" s="29"/>
      <c r="E88" s="29"/>
      <c r="F88" s="29"/>
      <c r="G88" s="29"/>
      <c r="H88" s="29"/>
      <c r="I88" s="29"/>
      <c r="J88" s="29"/>
      <c r="K88" s="29"/>
    </row>
    <row r="89" spans="3:11" s="14" customFormat="1" x14ac:dyDescent="0.15">
      <c r="C89" s="26"/>
      <c r="D89" s="29"/>
      <c r="E89" s="29"/>
      <c r="F89" s="29"/>
      <c r="G89" s="29"/>
      <c r="H89" s="29"/>
      <c r="I89" s="29"/>
      <c r="J89" s="29"/>
      <c r="K89" s="29"/>
    </row>
    <row r="90" spans="3:11" s="14" customFormat="1" x14ac:dyDescent="0.15">
      <c r="C90" s="26"/>
      <c r="D90" s="29"/>
      <c r="E90" s="29"/>
      <c r="F90" s="29"/>
      <c r="G90" s="29"/>
      <c r="H90" s="29"/>
      <c r="I90" s="29"/>
      <c r="J90" s="29"/>
      <c r="K90" s="29"/>
    </row>
    <row r="91" spans="3:11" s="14" customFormat="1" x14ac:dyDescent="0.15">
      <c r="C91" s="26"/>
      <c r="D91" s="29"/>
      <c r="E91" s="29"/>
      <c r="F91" s="29"/>
      <c r="G91" s="29"/>
      <c r="H91" s="29"/>
      <c r="I91" s="29"/>
      <c r="J91" s="29"/>
      <c r="K91" s="29"/>
    </row>
  </sheetData>
  <pageMargins left="0.7" right="0.7" top="0.75" bottom="0.75" header="0.3" footer="0.3"/>
  <pageSetup paperSize="9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446B1-BBF1-A940-863F-8892C8E70113}">
  <dimension ref="A1:CE91"/>
  <sheetViews>
    <sheetView zoomScale="150" zoomScaleNormal="150" zoomScalePageLayoutView="150" workbookViewId="0"/>
  </sheetViews>
  <sheetFormatPr baseColWidth="10" defaultColWidth="8.83203125" defaultRowHeight="11" x14ac:dyDescent="0.15"/>
  <cols>
    <col min="1" max="1" width="7.83203125" style="14" customWidth="1"/>
    <col min="2" max="2" width="5.5" style="14" bestFit="1" customWidth="1"/>
    <col min="3" max="3" width="5.5" style="14" customWidth="1"/>
    <col min="4" max="6" width="5.83203125" style="35" customWidth="1"/>
    <col min="7" max="7" width="6.1640625" style="35" customWidth="1"/>
    <col min="8" max="11" width="6.33203125" style="35" customWidth="1"/>
    <col min="12" max="15" width="6.33203125" style="18" customWidth="1"/>
    <col min="16" max="16" width="6.5" style="14" bestFit="1" customWidth="1"/>
    <col min="17" max="254" width="8.83203125" style="14"/>
    <col min="255" max="255" width="7.83203125" style="14" customWidth="1"/>
    <col min="256" max="256" width="5" style="14" customWidth="1"/>
    <col min="257" max="257" width="5.5" style="14" customWidth="1"/>
    <col min="258" max="260" width="5.83203125" style="14" customWidth="1"/>
    <col min="261" max="261" width="6.1640625" style="14" customWidth="1"/>
    <col min="262" max="271" width="6.33203125" style="14" customWidth="1"/>
    <col min="272" max="272" width="6.5" style="14" bestFit="1" customWidth="1"/>
    <col min="273" max="510" width="8.83203125" style="14"/>
    <col min="511" max="511" width="7.83203125" style="14" customWidth="1"/>
    <col min="512" max="512" width="5" style="14" customWidth="1"/>
    <col min="513" max="513" width="5.5" style="14" customWidth="1"/>
    <col min="514" max="516" width="5.83203125" style="14" customWidth="1"/>
    <col min="517" max="517" width="6.1640625" style="14" customWidth="1"/>
    <col min="518" max="527" width="6.33203125" style="14" customWidth="1"/>
    <col min="528" max="528" width="6.5" style="14" bestFit="1" customWidth="1"/>
    <col min="529" max="766" width="8.83203125" style="14"/>
    <col min="767" max="767" width="7.83203125" style="14" customWidth="1"/>
    <col min="768" max="768" width="5" style="14" customWidth="1"/>
    <col min="769" max="769" width="5.5" style="14" customWidth="1"/>
    <col min="770" max="772" width="5.83203125" style="14" customWidth="1"/>
    <col min="773" max="773" width="6.1640625" style="14" customWidth="1"/>
    <col min="774" max="783" width="6.33203125" style="14" customWidth="1"/>
    <col min="784" max="784" width="6.5" style="14" bestFit="1" customWidth="1"/>
    <col min="785" max="1022" width="8.83203125" style="14"/>
    <col min="1023" max="1023" width="7.83203125" style="14" customWidth="1"/>
    <col min="1024" max="1024" width="5" style="14" customWidth="1"/>
    <col min="1025" max="1025" width="5.5" style="14" customWidth="1"/>
    <col min="1026" max="1028" width="5.83203125" style="14" customWidth="1"/>
    <col min="1029" max="1029" width="6.1640625" style="14" customWidth="1"/>
    <col min="1030" max="1039" width="6.33203125" style="14" customWidth="1"/>
    <col min="1040" max="1040" width="6.5" style="14" bestFit="1" customWidth="1"/>
    <col min="1041" max="1278" width="8.83203125" style="14"/>
    <col min="1279" max="1279" width="7.83203125" style="14" customWidth="1"/>
    <col min="1280" max="1280" width="5" style="14" customWidth="1"/>
    <col min="1281" max="1281" width="5.5" style="14" customWidth="1"/>
    <col min="1282" max="1284" width="5.83203125" style="14" customWidth="1"/>
    <col min="1285" max="1285" width="6.1640625" style="14" customWidth="1"/>
    <col min="1286" max="1295" width="6.33203125" style="14" customWidth="1"/>
    <col min="1296" max="1296" width="6.5" style="14" bestFit="1" customWidth="1"/>
    <col min="1297" max="1534" width="8.83203125" style="14"/>
    <col min="1535" max="1535" width="7.83203125" style="14" customWidth="1"/>
    <col min="1536" max="1536" width="5" style="14" customWidth="1"/>
    <col min="1537" max="1537" width="5.5" style="14" customWidth="1"/>
    <col min="1538" max="1540" width="5.83203125" style="14" customWidth="1"/>
    <col min="1541" max="1541" width="6.1640625" style="14" customWidth="1"/>
    <col min="1542" max="1551" width="6.33203125" style="14" customWidth="1"/>
    <col min="1552" max="1552" width="6.5" style="14" bestFit="1" customWidth="1"/>
    <col min="1553" max="1790" width="8.83203125" style="14"/>
    <col min="1791" max="1791" width="7.83203125" style="14" customWidth="1"/>
    <col min="1792" max="1792" width="5" style="14" customWidth="1"/>
    <col min="1793" max="1793" width="5.5" style="14" customWidth="1"/>
    <col min="1794" max="1796" width="5.83203125" style="14" customWidth="1"/>
    <col min="1797" max="1797" width="6.1640625" style="14" customWidth="1"/>
    <col min="1798" max="1807" width="6.33203125" style="14" customWidth="1"/>
    <col min="1808" max="1808" width="6.5" style="14" bestFit="1" customWidth="1"/>
    <col min="1809" max="2046" width="8.83203125" style="14"/>
    <col min="2047" max="2047" width="7.83203125" style="14" customWidth="1"/>
    <col min="2048" max="2048" width="5" style="14" customWidth="1"/>
    <col min="2049" max="2049" width="5.5" style="14" customWidth="1"/>
    <col min="2050" max="2052" width="5.83203125" style="14" customWidth="1"/>
    <col min="2053" max="2053" width="6.1640625" style="14" customWidth="1"/>
    <col min="2054" max="2063" width="6.33203125" style="14" customWidth="1"/>
    <col min="2064" max="2064" width="6.5" style="14" bestFit="1" customWidth="1"/>
    <col min="2065" max="2302" width="8.83203125" style="14"/>
    <col min="2303" max="2303" width="7.83203125" style="14" customWidth="1"/>
    <col min="2304" max="2304" width="5" style="14" customWidth="1"/>
    <col min="2305" max="2305" width="5.5" style="14" customWidth="1"/>
    <col min="2306" max="2308" width="5.83203125" style="14" customWidth="1"/>
    <col min="2309" max="2309" width="6.1640625" style="14" customWidth="1"/>
    <col min="2310" max="2319" width="6.33203125" style="14" customWidth="1"/>
    <col min="2320" max="2320" width="6.5" style="14" bestFit="1" customWidth="1"/>
    <col min="2321" max="2558" width="8.83203125" style="14"/>
    <col min="2559" max="2559" width="7.83203125" style="14" customWidth="1"/>
    <col min="2560" max="2560" width="5" style="14" customWidth="1"/>
    <col min="2561" max="2561" width="5.5" style="14" customWidth="1"/>
    <col min="2562" max="2564" width="5.83203125" style="14" customWidth="1"/>
    <col min="2565" max="2565" width="6.1640625" style="14" customWidth="1"/>
    <col min="2566" max="2575" width="6.33203125" style="14" customWidth="1"/>
    <col min="2576" max="2576" width="6.5" style="14" bestFit="1" customWidth="1"/>
    <col min="2577" max="2814" width="8.83203125" style="14"/>
    <col min="2815" max="2815" width="7.83203125" style="14" customWidth="1"/>
    <col min="2816" max="2816" width="5" style="14" customWidth="1"/>
    <col min="2817" max="2817" width="5.5" style="14" customWidth="1"/>
    <col min="2818" max="2820" width="5.83203125" style="14" customWidth="1"/>
    <col min="2821" max="2821" width="6.1640625" style="14" customWidth="1"/>
    <col min="2822" max="2831" width="6.33203125" style="14" customWidth="1"/>
    <col min="2832" max="2832" width="6.5" style="14" bestFit="1" customWidth="1"/>
    <col min="2833" max="3070" width="8.83203125" style="14"/>
    <col min="3071" max="3071" width="7.83203125" style="14" customWidth="1"/>
    <col min="3072" max="3072" width="5" style="14" customWidth="1"/>
    <col min="3073" max="3073" width="5.5" style="14" customWidth="1"/>
    <col min="3074" max="3076" width="5.83203125" style="14" customWidth="1"/>
    <col min="3077" max="3077" width="6.1640625" style="14" customWidth="1"/>
    <col min="3078" max="3087" width="6.33203125" style="14" customWidth="1"/>
    <col min="3088" max="3088" width="6.5" style="14" bestFit="1" customWidth="1"/>
    <col min="3089" max="3326" width="8.83203125" style="14"/>
    <col min="3327" max="3327" width="7.83203125" style="14" customWidth="1"/>
    <col min="3328" max="3328" width="5" style="14" customWidth="1"/>
    <col min="3329" max="3329" width="5.5" style="14" customWidth="1"/>
    <col min="3330" max="3332" width="5.83203125" style="14" customWidth="1"/>
    <col min="3333" max="3333" width="6.1640625" style="14" customWidth="1"/>
    <col min="3334" max="3343" width="6.33203125" style="14" customWidth="1"/>
    <col min="3344" max="3344" width="6.5" style="14" bestFit="1" customWidth="1"/>
    <col min="3345" max="3582" width="8.83203125" style="14"/>
    <col min="3583" max="3583" width="7.83203125" style="14" customWidth="1"/>
    <col min="3584" max="3584" width="5" style="14" customWidth="1"/>
    <col min="3585" max="3585" width="5.5" style="14" customWidth="1"/>
    <col min="3586" max="3588" width="5.83203125" style="14" customWidth="1"/>
    <col min="3589" max="3589" width="6.1640625" style="14" customWidth="1"/>
    <col min="3590" max="3599" width="6.33203125" style="14" customWidth="1"/>
    <col min="3600" max="3600" width="6.5" style="14" bestFit="1" customWidth="1"/>
    <col min="3601" max="3838" width="8.83203125" style="14"/>
    <col min="3839" max="3839" width="7.83203125" style="14" customWidth="1"/>
    <col min="3840" max="3840" width="5" style="14" customWidth="1"/>
    <col min="3841" max="3841" width="5.5" style="14" customWidth="1"/>
    <col min="3842" max="3844" width="5.83203125" style="14" customWidth="1"/>
    <col min="3845" max="3845" width="6.1640625" style="14" customWidth="1"/>
    <col min="3846" max="3855" width="6.33203125" style="14" customWidth="1"/>
    <col min="3856" max="3856" width="6.5" style="14" bestFit="1" customWidth="1"/>
    <col min="3857" max="4094" width="8.83203125" style="14"/>
    <col min="4095" max="4095" width="7.83203125" style="14" customWidth="1"/>
    <col min="4096" max="4096" width="5" style="14" customWidth="1"/>
    <col min="4097" max="4097" width="5.5" style="14" customWidth="1"/>
    <col min="4098" max="4100" width="5.83203125" style="14" customWidth="1"/>
    <col min="4101" max="4101" width="6.1640625" style="14" customWidth="1"/>
    <col min="4102" max="4111" width="6.33203125" style="14" customWidth="1"/>
    <col min="4112" max="4112" width="6.5" style="14" bestFit="1" customWidth="1"/>
    <col min="4113" max="4350" width="8.83203125" style="14"/>
    <col min="4351" max="4351" width="7.83203125" style="14" customWidth="1"/>
    <col min="4352" max="4352" width="5" style="14" customWidth="1"/>
    <col min="4353" max="4353" width="5.5" style="14" customWidth="1"/>
    <col min="4354" max="4356" width="5.83203125" style="14" customWidth="1"/>
    <col min="4357" max="4357" width="6.1640625" style="14" customWidth="1"/>
    <col min="4358" max="4367" width="6.33203125" style="14" customWidth="1"/>
    <col min="4368" max="4368" width="6.5" style="14" bestFit="1" customWidth="1"/>
    <col min="4369" max="4606" width="8.83203125" style="14"/>
    <col min="4607" max="4607" width="7.83203125" style="14" customWidth="1"/>
    <col min="4608" max="4608" width="5" style="14" customWidth="1"/>
    <col min="4609" max="4609" width="5.5" style="14" customWidth="1"/>
    <col min="4610" max="4612" width="5.83203125" style="14" customWidth="1"/>
    <col min="4613" max="4613" width="6.1640625" style="14" customWidth="1"/>
    <col min="4614" max="4623" width="6.33203125" style="14" customWidth="1"/>
    <col min="4624" max="4624" width="6.5" style="14" bestFit="1" customWidth="1"/>
    <col min="4625" max="4862" width="8.83203125" style="14"/>
    <col min="4863" max="4863" width="7.83203125" style="14" customWidth="1"/>
    <col min="4864" max="4864" width="5" style="14" customWidth="1"/>
    <col min="4865" max="4865" width="5.5" style="14" customWidth="1"/>
    <col min="4866" max="4868" width="5.83203125" style="14" customWidth="1"/>
    <col min="4869" max="4869" width="6.1640625" style="14" customWidth="1"/>
    <col min="4870" max="4879" width="6.33203125" style="14" customWidth="1"/>
    <col min="4880" max="4880" width="6.5" style="14" bestFit="1" customWidth="1"/>
    <col min="4881" max="5118" width="8.83203125" style="14"/>
    <col min="5119" max="5119" width="7.83203125" style="14" customWidth="1"/>
    <col min="5120" max="5120" width="5" style="14" customWidth="1"/>
    <col min="5121" max="5121" width="5.5" style="14" customWidth="1"/>
    <col min="5122" max="5124" width="5.83203125" style="14" customWidth="1"/>
    <col min="5125" max="5125" width="6.1640625" style="14" customWidth="1"/>
    <col min="5126" max="5135" width="6.33203125" style="14" customWidth="1"/>
    <col min="5136" max="5136" width="6.5" style="14" bestFit="1" customWidth="1"/>
    <col min="5137" max="5374" width="8.83203125" style="14"/>
    <col min="5375" max="5375" width="7.83203125" style="14" customWidth="1"/>
    <col min="5376" max="5376" width="5" style="14" customWidth="1"/>
    <col min="5377" max="5377" width="5.5" style="14" customWidth="1"/>
    <col min="5378" max="5380" width="5.83203125" style="14" customWidth="1"/>
    <col min="5381" max="5381" width="6.1640625" style="14" customWidth="1"/>
    <col min="5382" max="5391" width="6.33203125" style="14" customWidth="1"/>
    <col min="5392" max="5392" width="6.5" style="14" bestFit="1" customWidth="1"/>
    <col min="5393" max="5630" width="8.83203125" style="14"/>
    <col min="5631" max="5631" width="7.83203125" style="14" customWidth="1"/>
    <col min="5632" max="5632" width="5" style="14" customWidth="1"/>
    <col min="5633" max="5633" width="5.5" style="14" customWidth="1"/>
    <col min="5634" max="5636" width="5.83203125" style="14" customWidth="1"/>
    <col min="5637" max="5637" width="6.1640625" style="14" customWidth="1"/>
    <col min="5638" max="5647" width="6.33203125" style="14" customWidth="1"/>
    <col min="5648" max="5648" width="6.5" style="14" bestFit="1" customWidth="1"/>
    <col min="5649" max="5886" width="8.83203125" style="14"/>
    <col min="5887" max="5887" width="7.83203125" style="14" customWidth="1"/>
    <col min="5888" max="5888" width="5" style="14" customWidth="1"/>
    <col min="5889" max="5889" width="5.5" style="14" customWidth="1"/>
    <col min="5890" max="5892" width="5.83203125" style="14" customWidth="1"/>
    <col min="5893" max="5893" width="6.1640625" style="14" customWidth="1"/>
    <col min="5894" max="5903" width="6.33203125" style="14" customWidth="1"/>
    <col min="5904" max="5904" width="6.5" style="14" bestFit="1" customWidth="1"/>
    <col min="5905" max="6142" width="8.83203125" style="14"/>
    <col min="6143" max="6143" width="7.83203125" style="14" customWidth="1"/>
    <col min="6144" max="6144" width="5" style="14" customWidth="1"/>
    <col min="6145" max="6145" width="5.5" style="14" customWidth="1"/>
    <col min="6146" max="6148" width="5.83203125" style="14" customWidth="1"/>
    <col min="6149" max="6149" width="6.1640625" style="14" customWidth="1"/>
    <col min="6150" max="6159" width="6.33203125" style="14" customWidth="1"/>
    <col min="6160" max="6160" width="6.5" style="14" bestFit="1" customWidth="1"/>
    <col min="6161" max="6398" width="8.83203125" style="14"/>
    <col min="6399" max="6399" width="7.83203125" style="14" customWidth="1"/>
    <col min="6400" max="6400" width="5" style="14" customWidth="1"/>
    <col min="6401" max="6401" width="5.5" style="14" customWidth="1"/>
    <col min="6402" max="6404" width="5.83203125" style="14" customWidth="1"/>
    <col min="6405" max="6405" width="6.1640625" style="14" customWidth="1"/>
    <col min="6406" max="6415" width="6.33203125" style="14" customWidth="1"/>
    <col min="6416" max="6416" width="6.5" style="14" bestFit="1" customWidth="1"/>
    <col min="6417" max="6654" width="8.83203125" style="14"/>
    <col min="6655" max="6655" width="7.83203125" style="14" customWidth="1"/>
    <col min="6656" max="6656" width="5" style="14" customWidth="1"/>
    <col min="6657" max="6657" width="5.5" style="14" customWidth="1"/>
    <col min="6658" max="6660" width="5.83203125" style="14" customWidth="1"/>
    <col min="6661" max="6661" width="6.1640625" style="14" customWidth="1"/>
    <col min="6662" max="6671" width="6.33203125" style="14" customWidth="1"/>
    <col min="6672" max="6672" width="6.5" style="14" bestFit="1" customWidth="1"/>
    <col min="6673" max="6910" width="8.83203125" style="14"/>
    <col min="6911" max="6911" width="7.83203125" style="14" customWidth="1"/>
    <col min="6912" max="6912" width="5" style="14" customWidth="1"/>
    <col min="6913" max="6913" width="5.5" style="14" customWidth="1"/>
    <col min="6914" max="6916" width="5.83203125" style="14" customWidth="1"/>
    <col min="6917" max="6917" width="6.1640625" style="14" customWidth="1"/>
    <col min="6918" max="6927" width="6.33203125" style="14" customWidth="1"/>
    <col min="6928" max="6928" width="6.5" style="14" bestFit="1" customWidth="1"/>
    <col min="6929" max="7166" width="8.83203125" style="14"/>
    <col min="7167" max="7167" width="7.83203125" style="14" customWidth="1"/>
    <col min="7168" max="7168" width="5" style="14" customWidth="1"/>
    <col min="7169" max="7169" width="5.5" style="14" customWidth="1"/>
    <col min="7170" max="7172" width="5.83203125" style="14" customWidth="1"/>
    <col min="7173" max="7173" width="6.1640625" style="14" customWidth="1"/>
    <col min="7174" max="7183" width="6.33203125" style="14" customWidth="1"/>
    <col min="7184" max="7184" width="6.5" style="14" bestFit="1" customWidth="1"/>
    <col min="7185" max="7422" width="8.83203125" style="14"/>
    <col min="7423" max="7423" width="7.83203125" style="14" customWidth="1"/>
    <col min="7424" max="7424" width="5" style="14" customWidth="1"/>
    <col min="7425" max="7425" width="5.5" style="14" customWidth="1"/>
    <col min="7426" max="7428" width="5.83203125" style="14" customWidth="1"/>
    <col min="7429" max="7429" width="6.1640625" style="14" customWidth="1"/>
    <col min="7430" max="7439" width="6.33203125" style="14" customWidth="1"/>
    <col min="7440" max="7440" width="6.5" style="14" bestFit="1" customWidth="1"/>
    <col min="7441" max="7678" width="8.83203125" style="14"/>
    <col min="7679" max="7679" width="7.83203125" style="14" customWidth="1"/>
    <col min="7680" max="7680" width="5" style="14" customWidth="1"/>
    <col min="7681" max="7681" width="5.5" style="14" customWidth="1"/>
    <col min="7682" max="7684" width="5.83203125" style="14" customWidth="1"/>
    <col min="7685" max="7685" width="6.1640625" style="14" customWidth="1"/>
    <col min="7686" max="7695" width="6.33203125" style="14" customWidth="1"/>
    <col min="7696" max="7696" width="6.5" style="14" bestFit="1" customWidth="1"/>
    <col min="7697" max="7934" width="8.83203125" style="14"/>
    <col min="7935" max="7935" width="7.83203125" style="14" customWidth="1"/>
    <col min="7936" max="7936" width="5" style="14" customWidth="1"/>
    <col min="7937" max="7937" width="5.5" style="14" customWidth="1"/>
    <col min="7938" max="7940" width="5.83203125" style="14" customWidth="1"/>
    <col min="7941" max="7941" width="6.1640625" style="14" customWidth="1"/>
    <col min="7942" max="7951" width="6.33203125" style="14" customWidth="1"/>
    <col min="7952" max="7952" width="6.5" style="14" bestFit="1" customWidth="1"/>
    <col min="7953" max="8190" width="8.83203125" style="14"/>
    <col min="8191" max="8191" width="7.83203125" style="14" customWidth="1"/>
    <col min="8192" max="8192" width="5" style="14" customWidth="1"/>
    <col min="8193" max="8193" width="5.5" style="14" customWidth="1"/>
    <col min="8194" max="8196" width="5.83203125" style="14" customWidth="1"/>
    <col min="8197" max="8197" width="6.1640625" style="14" customWidth="1"/>
    <col min="8198" max="8207" width="6.33203125" style="14" customWidth="1"/>
    <col min="8208" max="8208" width="6.5" style="14" bestFit="1" customWidth="1"/>
    <col min="8209" max="8446" width="8.83203125" style="14"/>
    <col min="8447" max="8447" width="7.83203125" style="14" customWidth="1"/>
    <col min="8448" max="8448" width="5" style="14" customWidth="1"/>
    <col min="8449" max="8449" width="5.5" style="14" customWidth="1"/>
    <col min="8450" max="8452" width="5.83203125" style="14" customWidth="1"/>
    <col min="8453" max="8453" width="6.1640625" style="14" customWidth="1"/>
    <col min="8454" max="8463" width="6.33203125" style="14" customWidth="1"/>
    <col min="8464" max="8464" width="6.5" style="14" bestFit="1" customWidth="1"/>
    <col min="8465" max="8702" width="8.83203125" style="14"/>
    <col min="8703" max="8703" width="7.83203125" style="14" customWidth="1"/>
    <col min="8704" max="8704" width="5" style="14" customWidth="1"/>
    <col min="8705" max="8705" width="5.5" style="14" customWidth="1"/>
    <col min="8706" max="8708" width="5.83203125" style="14" customWidth="1"/>
    <col min="8709" max="8709" width="6.1640625" style="14" customWidth="1"/>
    <col min="8710" max="8719" width="6.33203125" style="14" customWidth="1"/>
    <col min="8720" max="8720" width="6.5" style="14" bestFit="1" customWidth="1"/>
    <col min="8721" max="8958" width="8.83203125" style="14"/>
    <col min="8959" max="8959" width="7.83203125" style="14" customWidth="1"/>
    <col min="8960" max="8960" width="5" style="14" customWidth="1"/>
    <col min="8961" max="8961" width="5.5" style="14" customWidth="1"/>
    <col min="8962" max="8964" width="5.83203125" style="14" customWidth="1"/>
    <col min="8965" max="8965" width="6.1640625" style="14" customWidth="1"/>
    <col min="8966" max="8975" width="6.33203125" style="14" customWidth="1"/>
    <col min="8976" max="8976" width="6.5" style="14" bestFit="1" customWidth="1"/>
    <col min="8977" max="9214" width="8.83203125" style="14"/>
    <col min="9215" max="9215" width="7.83203125" style="14" customWidth="1"/>
    <col min="9216" max="9216" width="5" style="14" customWidth="1"/>
    <col min="9217" max="9217" width="5.5" style="14" customWidth="1"/>
    <col min="9218" max="9220" width="5.83203125" style="14" customWidth="1"/>
    <col min="9221" max="9221" width="6.1640625" style="14" customWidth="1"/>
    <col min="9222" max="9231" width="6.33203125" style="14" customWidth="1"/>
    <col min="9232" max="9232" width="6.5" style="14" bestFit="1" customWidth="1"/>
    <col min="9233" max="9470" width="8.83203125" style="14"/>
    <col min="9471" max="9471" width="7.83203125" style="14" customWidth="1"/>
    <col min="9472" max="9472" width="5" style="14" customWidth="1"/>
    <col min="9473" max="9473" width="5.5" style="14" customWidth="1"/>
    <col min="9474" max="9476" width="5.83203125" style="14" customWidth="1"/>
    <col min="9477" max="9477" width="6.1640625" style="14" customWidth="1"/>
    <col min="9478" max="9487" width="6.33203125" style="14" customWidth="1"/>
    <col min="9488" max="9488" width="6.5" style="14" bestFit="1" customWidth="1"/>
    <col min="9489" max="9726" width="8.83203125" style="14"/>
    <col min="9727" max="9727" width="7.83203125" style="14" customWidth="1"/>
    <col min="9728" max="9728" width="5" style="14" customWidth="1"/>
    <col min="9729" max="9729" width="5.5" style="14" customWidth="1"/>
    <col min="9730" max="9732" width="5.83203125" style="14" customWidth="1"/>
    <col min="9733" max="9733" width="6.1640625" style="14" customWidth="1"/>
    <col min="9734" max="9743" width="6.33203125" style="14" customWidth="1"/>
    <col min="9744" max="9744" width="6.5" style="14" bestFit="1" customWidth="1"/>
    <col min="9745" max="9982" width="8.83203125" style="14"/>
    <col min="9983" max="9983" width="7.83203125" style="14" customWidth="1"/>
    <col min="9984" max="9984" width="5" style="14" customWidth="1"/>
    <col min="9985" max="9985" width="5.5" style="14" customWidth="1"/>
    <col min="9986" max="9988" width="5.83203125" style="14" customWidth="1"/>
    <col min="9989" max="9989" width="6.1640625" style="14" customWidth="1"/>
    <col min="9990" max="9999" width="6.33203125" style="14" customWidth="1"/>
    <col min="10000" max="10000" width="6.5" style="14" bestFit="1" customWidth="1"/>
    <col min="10001" max="10238" width="8.83203125" style="14"/>
    <col min="10239" max="10239" width="7.83203125" style="14" customWidth="1"/>
    <col min="10240" max="10240" width="5" style="14" customWidth="1"/>
    <col min="10241" max="10241" width="5.5" style="14" customWidth="1"/>
    <col min="10242" max="10244" width="5.83203125" style="14" customWidth="1"/>
    <col min="10245" max="10245" width="6.1640625" style="14" customWidth="1"/>
    <col min="10246" max="10255" width="6.33203125" style="14" customWidth="1"/>
    <col min="10256" max="10256" width="6.5" style="14" bestFit="1" customWidth="1"/>
    <col min="10257" max="10494" width="8.83203125" style="14"/>
    <col min="10495" max="10495" width="7.83203125" style="14" customWidth="1"/>
    <col min="10496" max="10496" width="5" style="14" customWidth="1"/>
    <col min="10497" max="10497" width="5.5" style="14" customWidth="1"/>
    <col min="10498" max="10500" width="5.83203125" style="14" customWidth="1"/>
    <col min="10501" max="10501" width="6.1640625" style="14" customWidth="1"/>
    <col min="10502" max="10511" width="6.33203125" style="14" customWidth="1"/>
    <col min="10512" max="10512" width="6.5" style="14" bestFit="1" customWidth="1"/>
    <col min="10513" max="10750" width="8.83203125" style="14"/>
    <col min="10751" max="10751" width="7.83203125" style="14" customWidth="1"/>
    <col min="10752" max="10752" width="5" style="14" customWidth="1"/>
    <col min="10753" max="10753" width="5.5" style="14" customWidth="1"/>
    <col min="10754" max="10756" width="5.83203125" style="14" customWidth="1"/>
    <col min="10757" max="10757" width="6.1640625" style="14" customWidth="1"/>
    <col min="10758" max="10767" width="6.33203125" style="14" customWidth="1"/>
    <col min="10768" max="10768" width="6.5" style="14" bestFit="1" customWidth="1"/>
    <col min="10769" max="11006" width="8.83203125" style="14"/>
    <col min="11007" max="11007" width="7.83203125" style="14" customWidth="1"/>
    <col min="11008" max="11008" width="5" style="14" customWidth="1"/>
    <col min="11009" max="11009" width="5.5" style="14" customWidth="1"/>
    <col min="11010" max="11012" width="5.83203125" style="14" customWidth="1"/>
    <col min="11013" max="11013" width="6.1640625" style="14" customWidth="1"/>
    <col min="11014" max="11023" width="6.33203125" style="14" customWidth="1"/>
    <col min="11024" max="11024" width="6.5" style="14" bestFit="1" customWidth="1"/>
    <col min="11025" max="11262" width="8.83203125" style="14"/>
    <col min="11263" max="11263" width="7.83203125" style="14" customWidth="1"/>
    <col min="11264" max="11264" width="5" style="14" customWidth="1"/>
    <col min="11265" max="11265" width="5.5" style="14" customWidth="1"/>
    <col min="11266" max="11268" width="5.83203125" style="14" customWidth="1"/>
    <col min="11269" max="11269" width="6.1640625" style="14" customWidth="1"/>
    <col min="11270" max="11279" width="6.33203125" style="14" customWidth="1"/>
    <col min="11280" max="11280" width="6.5" style="14" bestFit="1" customWidth="1"/>
    <col min="11281" max="11518" width="8.83203125" style="14"/>
    <col min="11519" max="11519" width="7.83203125" style="14" customWidth="1"/>
    <col min="11520" max="11520" width="5" style="14" customWidth="1"/>
    <col min="11521" max="11521" width="5.5" style="14" customWidth="1"/>
    <col min="11522" max="11524" width="5.83203125" style="14" customWidth="1"/>
    <col min="11525" max="11525" width="6.1640625" style="14" customWidth="1"/>
    <col min="11526" max="11535" width="6.33203125" style="14" customWidth="1"/>
    <col min="11536" max="11536" width="6.5" style="14" bestFit="1" customWidth="1"/>
    <col min="11537" max="11774" width="8.83203125" style="14"/>
    <col min="11775" max="11775" width="7.83203125" style="14" customWidth="1"/>
    <col min="11776" max="11776" width="5" style="14" customWidth="1"/>
    <col min="11777" max="11777" width="5.5" style="14" customWidth="1"/>
    <col min="11778" max="11780" width="5.83203125" style="14" customWidth="1"/>
    <col min="11781" max="11781" width="6.1640625" style="14" customWidth="1"/>
    <col min="11782" max="11791" width="6.33203125" style="14" customWidth="1"/>
    <col min="11792" max="11792" width="6.5" style="14" bestFit="1" customWidth="1"/>
    <col min="11793" max="12030" width="8.83203125" style="14"/>
    <col min="12031" max="12031" width="7.83203125" style="14" customWidth="1"/>
    <col min="12032" max="12032" width="5" style="14" customWidth="1"/>
    <col min="12033" max="12033" width="5.5" style="14" customWidth="1"/>
    <col min="12034" max="12036" width="5.83203125" style="14" customWidth="1"/>
    <col min="12037" max="12037" width="6.1640625" style="14" customWidth="1"/>
    <col min="12038" max="12047" width="6.33203125" style="14" customWidth="1"/>
    <col min="12048" max="12048" width="6.5" style="14" bestFit="1" customWidth="1"/>
    <col min="12049" max="12286" width="8.83203125" style="14"/>
    <col min="12287" max="12287" width="7.83203125" style="14" customWidth="1"/>
    <col min="12288" max="12288" width="5" style="14" customWidth="1"/>
    <col min="12289" max="12289" width="5.5" style="14" customWidth="1"/>
    <col min="12290" max="12292" width="5.83203125" style="14" customWidth="1"/>
    <col min="12293" max="12293" width="6.1640625" style="14" customWidth="1"/>
    <col min="12294" max="12303" width="6.33203125" style="14" customWidth="1"/>
    <col min="12304" max="12304" width="6.5" style="14" bestFit="1" customWidth="1"/>
    <col min="12305" max="12542" width="8.83203125" style="14"/>
    <col min="12543" max="12543" width="7.83203125" style="14" customWidth="1"/>
    <col min="12544" max="12544" width="5" style="14" customWidth="1"/>
    <col min="12545" max="12545" width="5.5" style="14" customWidth="1"/>
    <col min="12546" max="12548" width="5.83203125" style="14" customWidth="1"/>
    <col min="12549" max="12549" width="6.1640625" style="14" customWidth="1"/>
    <col min="12550" max="12559" width="6.33203125" style="14" customWidth="1"/>
    <col min="12560" max="12560" width="6.5" style="14" bestFit="1" customWidth="1"/>
    <col min="12561" max="12798" width="8.83203125" style="14"/>
    <col min="12799" max="12799" width="7.83203125" style="14" customWidth="1"/>
    <col min="12800" max="12800" width="5" style="14" customWidth="1"/>
    <col min="12801" max="12801" width="5.5" style="14" customWidth="1"/>
    <col min="12802" max="12804" width="5.83203125" style="14" customWidth="1"/>
    <col min="12805" max="12805" width="6.1640625" style="14" customWidth="1"/>
    <col min="12806" max="12815" width="6.33203125" style="14" customWidth="1"/>
    <col min="12816" max="12816" width="6.5" style="14" bestFit="1" customWidth="1"/>
    <col min="12817" max="13054" width="8.83203125" style="14"/>
    <col min="13055" max="13055" width="7.83203125" style="14" customWidth="1"/>
    <col min="13056" max="13056" width="5" style="14" customWidth="1"/>
    <col min="13057" max="13057" width="5.5" style="14" customWidth="1"/>
    <col min="13058" max="13060" width="5.83203125" style="14" customWidth="1"/>
    <col min="13061" max="13061" width="6.1640625" style="14" customWidth="1"/>
    <col min="13062" max="13071" width="6.33203125" style="14" customWidth="1"/>
    <col min="13072" max="13072" width="6.5" style="14" bestFit="1" customWidth="1"/>
    <col min="13073" max="13310" width="8.83203125" style="14"/>
    <col min="13311" max="13311" width="7.83203125" style="14" customWidth="1"/>
    <col min="13312" max="13312" width="5" style="14" customWidth="1"/>
    <col min="13313" max="13313" width="5.5" style="14" customWidth="1"/>
    <col min="13314" max="13316" width="5.83203125" style="14" customWidth="1"/>
    <col min="13317" max="13317" width="6.1640625" style="14" customWidth="1"/>
    <col min="13318" max="13327" width="6.33203125" style="14" customWidth="1"/>
    <col min="13328" max="13328" width="6.5" style="14" bestFit="1" customWidth="1"/>
    <col min="13329" max="13566" width="8.83203125" style="14"/>
    <col min="13567" max="13567" width="7.83203125" style="14" customWidth="1"/>
    <col min="13568" max="13568" width="5" style="14" customWidth="1"/>
    <col min="13569" max="13569" width="5.5" style="14" customWidth="1"/>
    <col min="13570" max="13572" width="5.83203125" style="14" customWidth="1"/>
    <col min="13573" max="13573" width="6.1640625" style="14" customWidth="1"/>
    <col min="13574" max="13583" width="6.33203125" style="14" customWidth="1"/>
    <col min="13584" max="13584" width="6.5" style="14" bestFit="1" customWidth="1"/>
    <col min="13585" max="13822" width="8.83203125" style="14"/>
    <col min="13823" max="13823" width="7.83203125" style="14" customWidth="1"/>
    <col min="13824" max="13824" width="5" style="14" customWidth="1"/>
    <col min="13825" max="13825" width="5.5" style="14" customWidth="1"/>
    <col min="13826" max="13828" width="5.83203125" style="14" customWidth="1"/>
    <col min="13829" max="13829" width="6.1640625" style="14" customWidth="1"/>
    <col min="13830" max="13839" width="6.33203125" style="14" customWidth="1"/>
    <col min="13840" max="13840" width="6.5" style="14" bestFit="1" customWidth="1"/>
    <col min="13841" max="14078" width="8.83203125" style="14"/>
    <col min="14079" max="14079" width="7.83203125" style="14" customWidth="1"/>
    <col min="14080" max="14080" width="5" style="14" customWidth="1"/>
    <col min="14081" max="14081" width="5.5" style="14" customWidth="1"/>
    <col min="14082" max="14084" width="5.83203125" style="14" customWidth="1"/>
    <col min="14085" max="14085" width="6.1640625" style="14" customWidth="1"/>
    <col min="14086" max="14095" width="6.33203125" style="14" customWidth="1"/>
    <col min="14096" max="14096" width="6.5" style="14" bestFit="1" customWidth="1"/>
    <col min="14097" max="14334" width="8.83203125" style="14"/>
    <col min="14335" max="14335" width="7.83203125" style="14" customWidth="1"/>
    <col min="14336" max="14336" width="5" style="14" customWidth="1"/>
    <col min="14337" max="14337" width="5.5" style="14" customWidth="1"/>
    <col min="14338" max="14340" width="5.83203125" style="14" customWidth="1"/>
    <col min="14341" max="14341" width="6.1640625" style="14" customWidth="1"/>
    <col min="14342" max="14351" width="6.33203125" style="14" customWidth="1"/>
    <col min="14352" max="14352" width="6.5" style="14" bestFit="1" customWidth="1"/>
    <col min="14353" max="14590" width="8.83203125" style="14"/>
    <col min="14591" max="14591" width="7.83203125" style="14" customWidth="1"/>
    <col min="14592" max="14592" width="5" style="14" customWidth="1"/>
    <col min="14593" max="14593" width="5.5" style="14" customWidth="1"/>
    <col min="14594" max="14596" width="5.83203125" style="14" customWidth="1"/>
    <col min="14597" max="14597" width="6.1640625" style="14" customWidth="1"/>
    <col min="14598" max="14607" width="6.33203125" style="14" customWidth="1"/>
    <col min="14608" max="14608" width="6.5" style="14" bestFit="1" customWidth="1"/>
    <col min="14609" max="14846" width="8.83203125" style="14"/>
    <col min="14847" max="14847" width="7.83203125" style="14" customWidth="1"/>
    <col min="14848" max="14848" width="5" style="14" customWidth="1"/>
    <col min="14849" max="14849" width="5.5" style="14" customWidth="1"/>
    <col min="14850" max="14852" width="5.83203125" style="14" customWidth="1"/>
    <col min="14853" max="14853" width="6.1640625" style="14" customWidth="1"/>
    <col min="14854" max="14863" width="6.33203125" style="14" customWidth="1"/>
    <col min="14864" max="14864" width="6.5" style="14" bestFit="1" customWidth="1"/>
    <col min="14865" max="15102" width="8.83203125" style="14"/>
    <col min="15103" max="15103" width="7.83203125" style="14" customWidth="1"/>
    <col min="15104" max="15104" width="5" style="14" customWidth="1"/>
    <col min="15105" max="15105" width="5.5" style="14" customWidth="1"/>
    <col min="15106" max="15108" width="5.83203125" style="14" customWidth="1"/>
    <col min="15109" max="15109" width="6.1640625" style="14" customWidth="1"/>
    <col min="15110" max="15119" width="6.33203125" style="14" customWidth="1"/>
    <col min="15120" max="15120" width="6.5" style="14" bestFit="1" customWidth="1"/>
    <col min="15121" max="15358" width="8.83203125" style="14"/>
    <col min="15359" max="15359" width="7.83203125" style="14" customWidth="1"/>
    <col min="15360" max="15360" width="5" style="14" customWidth="1"/>
    <col min="15361" max="15361" width="5.5" style="14" customWidth="1"/>
    <col min="15362" max="15364" width="5.83203125" style="14" customWidth="1"/>
    <col min="15365" max="15365" width="6.1640625" style="14" customWidth="1"/>
    <col min="15366" max="15375" width="6.33203125" style="14" customWidth="1"/>
    <col min="15376" max="15376" width="6.5" style="14" bestFit="1" customWidth="1"/>
    <col min="15377" max="15614" width="8.83203125" style="14"/>
    <col min="15615" max="15615" width="7.83203125" style="14" customWidth="1"/>
    <col min="15616" max="15616" width="5" style="14" customWidth="1"/>
    <col min="15617" max="15617" width="5.5" style="14" customWidth="1"/>
    <col min="15618" max="15620" width="5.83203125" style="14" customWidth="1"/>
    <col min="15621" max="15621" width="6.1640625" style="14" customWidth="1"/>
    <col min="15622" max="15631" width="6.33203125" style="14" customWidth="1"/>
    <col min="15632" max="15632" width="6.5" style="14" bestFit="1" customWidth="1"/>
    <col min="15633" max="15870" width="8.83203125" style="14"/>
    <col min="15871" max="15871" width="7.83203125" style="14" customWidth="1"/>
    <col min="15872" max="15872" width="5" style="14" customWidth="1"/>
    <col min="15873" max="15873" width="5.5" style="14" customWidth="1"/>
    <col min="15874" max="15876" width="5.83203125" style="14" customWidth="1"/>
    <col min="15877" max="15877" width="6.1640625" style="14" customWidth="1"/>
    <col min="15878" max="15887" width="6.33203125" style="14" customWidth="1"/>
    <col min="15888" max="15888" width="6.5" style="14" bestFit="1" customWidth="1"/>
    <col min="15889" max="16126" width="8.83203125" style="14"/>
    <col min="16127" max="16127" width="7.83203125" style="14" customWidth="1"/>
    <col min="16128" max="16128" width="5" style="14" customWidth="1"/>
    <col min="16129" max="16129" width="5.5" style="14" customWidth="1"/>
    <col min="16130" max="16132" width="5.83203125" style="14" customWidth="1"/>
    <col min="16133" max="16133" width="6.1640625" style="14" customWidth="1"/>
    <col min="16134" max="16143" width="6.33203125" style="14" customWidth="1"/>
    <col min="16144" max="16144" width="6.5" style="14" bestFit="1" customWidth="1"/>
    <col min="16145" max="16384" width="8.83203125" style="14"/>
  </cols>
  <sheetData>
    <row r="1" spans="1:83" x14ac:dyDescent="0.15">
      <c r="A1" s="9" t="s">
        <v>543</v>
      </c>
      <c r="D1" s="29"/>
      <c r="E1" s="29"/>
      <c r="F1" s="29"/>
      <c r="G1" s="29"/>
      <c r="H1" s="29"/>
      <c r="I1" s="29"/>
      <c r="J1" s="29"/>
      <c r="K1" s="29"/>
      <c r="L1" s="14"/>
      <c r="M1" s="14"/>
      <c r="N1" s="14"/>
      <c r="O1" s="14"/>
    </row>
    <row r="2" spans="1:83" x14ac:dyDescent="0.15">
      <c r="A2" s="9" t="s">
        <v>1</v>
      </c>
      <c r="D2" s="29"/>
      <c r="E2" s="29"/>
      <c r="F2" s="29"/>
      <c r="G2" s="29"/>
      <c r="H2" s="29"/>
      <c r="I2" s="29"/>
      <c r="J2" s="29"/>
      <c r="K2" s="29"/>
      <c r="L2" s="14"/>
      <c r="M2" s="14"/>
      <c r="N2" s="14"/>
      <c r="O2" s="15"/>
    </row>
    <row r="3" spans="1:83" x14ac:dyDescent="0.15">
      <c r="A3" s="9" t="s">
        <v>2</v>
      </c>
      <c r="D3" s="53">
        <v>4.5349999999999993</v>
      </c>
      <c r="E3" s="53">
        <v>0.42399999999999999</v>
      </c>
      <c r="F3" s="29"/>
      <c r="G3" s="29"/>
      <c r="H3" s="29"/>
      <c r="I3" s="29"/>
      <c r="J3" s="29"/>
      <c r="K3" s="29"/>
      <c r="L3" s="14"/>
      <c r="M3" s="14"/>
      <c r="N3" s="15"/>
      <c r="O3" s="15"/>
    </row>
    <row r="4" spans="1:83" x14ac:dyDescent="0.15">
      <c r="A4" s="9" t="s">
        <v>3</v>
      </c>
      <c r="D4" s="31"/>
      <c r="E4" s="31"/>
      <c r="F4" s="31"/>
      <c r="G4" s="31"/>
      <c r="H4" s="31"/>
      <c r="I4" s="31"/>
      <c r="J4" s="31"/>
      <c r="K4" s="31"/>
      <c r="L4" s="22"/>
      <c r="M4" s="22"/>
      <c r="N4" s="15"/>
      <c r="O4" s="15"/>
    </row>
    <row r="5" spans="1:83" x14ac:dyDescent="0.15">
      <c r="A5" s="10" t="s">
        <v>4</v>
      </c>
      <c r="B5" s="16">
        <v>15</v>
      </c>
      <c r="C5" s="10" t="s">
        <v>5</v>
      </c>
      <c r="D5" s="54">
        <v>0</v>
      </c>
      <c r="E5" s="54">
        <v>1.9999999999999998</v>
      </c>
      <c r="F5" s="54">
        <v>3.9999999999999996</v>
      </c>
      <c r="G5" s="54">
        <v>7.9999999999999991</v>
      </c>
      <c r="H5" s="54">
        <v>15.999999999999998</v>
      </c>
      <c r="I5" s="54">
        <v>24</v>
      </c>
      <c r="J5" s="54">
        <v>31.999999999999996</v>
      </c>
      <c r="K5" s="53">
        <v>40</v>
      </c>
      <c r="L5" s="38">
        <v>48</v>
      </c>
      <c r="M5" s="38">
        <v>55.999999999999993</v>
      </c>
    </row>
    <row r="6" spans="1:83" x14ac:dyDescent="0.15">
      <c r="A6" s="11" t="s">
        <v>7</v>
      </c>
      <c r="B6" s="40">
        <v>0.34</v>
      </c>
      <c r="C6" s="11" t="s">
        <v>553</v>
      </c>
      <c r="D6" s="55">
        <v>0</v>
      </c>
      <c r="E6" s="55">
        <v>0.47099999999999997</v>
      </c>
      <c r="F6" s="55">
        <v>0.80400000000000005</v>
      </c>
      <c r="G6" s="55">
        <v>1.272</v>
      </c>
      <c r="H6" s="55">
        <v>1.7370000000000001</v>
      </c>
      <c r="I6" s="55">
        <v>2.0390000000000001</v>
      </c>
      <c r="J6" s="55">
        <v>2.056</v>
      </c>
      <c r="K6" s="55">
        <v>2.0585</v>
      </c>
      <c r="L6" s="41">
        <v>1.8365</v>
      </c>
      <c r="M6" s="41">
        <v>1.5980000000000001</v>
      </c>
    </row>
    <row r="7" spans="1:83" x14ac:dyDescent="0.15">
      <c r="A7" s="12" t="s">
        <v>4</v>
      </c>
      <c r="B7" s="23">
        <v>130</v>
      </c>
      <c r="C7" s="12" t="s">
        <v>5</v>
      </c>
      <c r="D7" s="28">
        <v>1E-4</v>
      </c>
      <c r="E7" s="28">
        <v>0.24</v>
      </c>
      <c r="F7" s="28">
        <v>0.48</v>
      </c>
      <c r="G7" s="28">
        <v>0.96</v>
      </c>
      <c r="H7" s="28">
        <v>1.92</v>
      </c>
      <c r="I7" s="28">
        <v>3.84</v>
      </c>
      <c r="J7" s="28">
        <v>7.68</v>
      </c>
      <c r="L7" s="15"/>
      <c r="M7" s="15"/>
      <c r="N7" s="14"/>
      <c r="O7" s="14"/>
    </row>
    <row r="8" spans="1:83" x14ac:dyDescent="0.15">
      <c r="A8" s="11" t="s">
        <v>7</v>
      </c>
      <c r="B8" s="25">
        <v>0</v>
      </c>
      <c r="C8" s="11" t="s">
        <v>8</v>
      </c>
      <c r="D8" s="50">
        <v>1</v>
      </c>
      <c r="E8" s="50">
        <v>0.94483591705254677</v>
      </c>
      <c r="F8" s="50">
        <v>0.91544191664988928</v>
      </c>
      <c r="G8" s="50">
        <v>0.92107912220656329</v>
      </c>
      <c r="H8" s="50">
        <v>0.86913629957720973</v>
      </c>
      <c r="I8" s="50">
        <v>0.82846788806120408</v>
      </c>
      <c r="J8" s="50">
        <v>0.75236561304610439</v>
      </c>
      <c r="N8" s="14"/>
      <c r="O8" s="14"/>
    </row>
    <row r="9" spans="1:83" x14ac:dyDescent="0.15">
      <c r="A9" s="12" t="s">
        <v>4</v>
      </c>
      <c r="B9" s="23">
        <v>155</v>
      </c>
      <c r="C9" s="12" t="s">
        <v>5</v>
      </c>
      <c r="D9" s="28">
        <v>1E-4</v>
      </c>
      <c r="E9" s="28">
        <v>0.24</v>
      </c>
      <c r="F9" s="28">
        <v>0.48</v>
      </c>
      <c r="G9" s="28">
        <v>0.96</v>
      </c>
      <c r="H9" s="28">
        <v>1.92</v>
      </c>
      <c r="I9" s="28">
        <v>3.84</v>
      </c>
      <c r="J9" s="28">
        <v>7.68</v>
      </c>
      <c r="L9" s="14"/>
      <c r="M9" s="14"/>
      <c r="N9" s="14"/>
      <c r="O9" s="14"/>
    </row>
    <row r="10" spans="1:83" x14ac:dyDescent="0.15">
      <c r="A10" s="11" t="s">
        <v>7</v>
      </c>
      <c r="B10" s="25">
        <v>0</v>
      </c>
      <c r="C10" s="11" t="s">
        <v>8</v>
      </c>
      <c r="D10" s="50">
        <v>1</v>
      </c>
      <c r="E10" s="31">
        <v>0.83646112600536193</v>
      </c>
      <c r="F10" s="31">
        <v>0.79604042070530012</v>
      </c>
      <c r="G10" s="31">
        <v>0.74365848628583209</v>
      </c>
      <c r="H10" s="50">
        <v>0.62054031759125583</v>
      </c>
      <c r="I10" s="50">
        <v>0.54939162713961631</v>
      </c>
      <c r="J10" s="50">
        <v>0.46978758506908641</v>
      </c>
      <c r="N10" s="14"/>
      <c r="O10" s="14"/>
    </row>
    <row r="11" spans="1:83" x14ac:dyDescent="0.15">
      <c r="A11" s="12" t="s">
        <v>4</v>
      </c>
      <c r="B11" s="23">
        <v>180</v>
      </c>
      <c r="C11" s="12" t="s">
        <v>5</v>
      </c>
      <c r="D11" s="28">
        <v>1E-4</v>
      </c>
      <c r="E11" s="28">
        <v>0.24</v>
      </c>
      <c r="F11" s="28">
        <v>0.48</v>
      </c>
      <c r="G11" s="28">
        <v>0.96</v>
      </c>
      <c r="H11" s="28">
        <v>1.92</v>
      </c>
      <c r="I11" s="28">
        <v>3.84</v>
      </c>
      <c r="J11" s="28">
        <v>7.68</v>
      </c>
      <c r="K11" s="27"/>
      <c r="L11" s="14"/>
      <c r="M11" s="14"/>
      <c r="N11" s="14"/>
      <c r="O11" s="14"/>
    </row>
    <row r="12" spans="1:83" x14ac:dyDescent="0.15">
      <c r="A12" s="11" t="s">
        <v>7</v>
      </c>
      <c r="B12" s="25">
        <v>0</v>
      </c>
      <c r="C12" s="11" t="s">
        <v>8</v>
      </c>
      <c r="D12" s="31">
        <v>1</v>
      </c>
      <c r="E12" s="50">
        <v>0.60460526315789465</v>
      </c>
      <c r="F12" s="50">
        <v>0.46469298245614027</v>
      </c>
      <c r="G12" s="50">
        <v>0.38311403508771924</v>
      </c>
      <c r="H12" s="50">
        <v>0.30043859649122806</v>
      </c>
      <c r="I12" s="50">
        <v>0.24342105263157895</v>
      </c>
      <c r="J12" s="50">
        <v>0.20438596491228067</v>
      </c>
      <c r="N12" s="14"/>
      <c r="O12" s="14"/>
    </row>
    <row r="13" spans="1:83" x14ac:dyDescent="0.15">
      <c r="A13" s="38"/>
      <c r="C13" s="38"/>
      <c r="CD13" s="38"/>
      <c r="CE13" s="38"/>
    </row>
    <row r="14" spans="1:83" x14ac:dyDescent="0.15">
      <c r="A14" s="38"/>
      <c r="C14" s="38"/>
      <c r="CD14" s="38"/>
      <c r="CE14" s="38"/>
    </row>
    <row r="15" spans="1:83" x14ac:dyDescent="0.15">
      <c r="A15" s="38"/>
      <c r="C15" s="38"/>
      <c r="D15" s="28"/>
      <c r="E15" s="28"/>
      <c r="F15" s="28"/>
      <c r="G15" s="28"/>
      <c r="H15" s="28"/>
      <c r="I15" s="28"/>
      <c r="J15" s="28"/>
      <c r="CD15" s="38"/>
      <c r="CE15" s="38"/>
    </row>
    <row r="16" spans="1:83" x14ac:dyDescent="0.15">
      <c r="A16" s="38"/>
      <c r="C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</row>
    <row r="17" spans="1:15" x14ac:dyDescent="0.15">
      <c r="A17" s="38"/>
      <c r="B17" s="38"/>
      <c r="C17" s="38"/>
      <c r="L17" s="38"/>
    </row>
    <row r="18" spans="1:15" x14ac:dyDescent="0.15">
      <c r="A18" s="38"/>
      <c r="B18" s="38"/>
      <c r="C18" s="38"/>
      <c r="J18" s="27"/>
      <c r="K18" s="53"/>
      <c r="L18" s="38"/>
    </row>
    <row r="19" spans="1:15" x14ac:dyDescent="0.15">
      <c r="C19" s="38"/>
      <c r="D19" s="28"/>
      <c r="E19" s="28"/>
      <c r="F19" s="28"/>
      <c r="G19" s="54"/>
      <c r="H19" s="54"/>
      <c r="I19" s="54"/>
      <c r="J19" s="28"/>
      <c r="K19" s="27"/>
      <c r="L19" s="21"/>
      <c r="M19" s="21"/>
      <c r="N19" s="21"/>
      <c r="O19" s="21"/>
    </row>
    <row r="20" spans="1:15" x14ac:dyDescent="0.15">
      <c r="C20" s="38"/>
      <c r="G20" s="54"/>
      <c r="H20" s="54"/>
      <c r="I20" s="54"/>
      <c r="K20" s="27"/>
      <c r="L20" s="21"/>
      <c r="M20" s="21"/>
      <c r="N20" s="21"/>
      <c r="O20" s="21"/>
    </row>
    <row r="21" spans="1:15" x14ac:dyDescent="0.15">
      <c r="C21" s="38"/>
      <c r="G21" s="54"/>
      <c r="H21" s="54"/>
      <c r="I21" s="54"/>
      <c r="J21" s="27"/>
      <c r="K21" s="27"/>
      <c r="L21" s="27"/>
      <c r="M21" s="27"/>
      <c r="N21" s="27"/>
      <c r="O21" s="28"/>
    </row>
    <row r="22" spans="1:15" x14ac:dyDescent="0.15">
      <c r="C22" s="38"/>
      <c r="G22" s="54"/>
      <c r="H22" s="54"/>
      <c r="I22" s="54"/>
      <c r="J22" s="27"/>
      <c r="K22" s="27"/>
      <c r="L22" s="27"/>
      <c r="M22" s="27"/>
      <c r="N22" s="27"/>
      <c r="O22" s="27"/>
    </row>
    <row r="23" spans="1:15" x14ac:dyDescent="0.15">
      <c r="C23" s="38"/>
      <c r="G23" s="54"/>
      <c r="H23" s="54"/>
      <c r="I23" s="54"/>
      <c r="J23" s="27"/>
      <c r="K23" s="27"/>
      <c r="L23" s="27"/>
      <c r="M23" s="27"/>
      <c r="N23" s="27"/>
      <c r="O23" s="28"/>
    </row>
    <row r="24" spans="1:15" x14ac:dyDescent="0.15">
      <c r="C24" s="38"/>
      <c r="G24" s="54"/>
      <c r="H24" s="54"/>
      <c r="I24" s="54"/>
      <c r="J24" s="28"/>
      <c r="K24" s="28"/>
      <c r="L24" s="28"/>
      <c r="M24" s="28"/>
      <c r="N24" s="28"/>
      <c r="O24" s="27"/>
    </row>
    <row r="25" spans="1:15" x14ac:dyDescent="0.15">
      <c r="C25" s="38"/>
      <c r="G25" s="54"/>
      <c r="H25" s="54"/>
      <c r="I25" s="54"/>
      <c r="J25" s="27"/>
      <c r="K25" s="27"/>
      <c r="L25" s="27"/>
      <c r="M25" s="27"/>
      <c r="N25" s="27"/>
      <c r="O25" s="28"/>
    </row>
    <row r="26" spans="1:15" x14ac:dyDescent="0.15">
      <c r="C26" s="38"/>
      <c r="J26" s="27"/>
      <c r="K26" s="27"/>
      <c r="L26" s="27"/>
      <c r="M26" s="27"/>
      <c r="N26" s="28"/>
      <c r="O26" s="28"/>
    </row>
    <row r="27" spans="1:15" x14ac:dyDescent="0.15">
      <c r="C27" s="38"/>
      <c r="G27" s="27"/>
      <c r="H27" s="27"/>
      <c r="I27" s="27"/>
      <c r="J27" s="27"/>
      <c r="K27" s="27"/>
      <c r="L27" s="21"/>
      <c r="M27" s="21"/>
      <c r="N27" s="21"/>
      <c r="O27" s="21"/>
    </row>
    <row r="28" spans="1:15" x14ac:dyDescent="0.15">
      <c r="C28" s="38"/>
    </row>
    <row r="29" spans="1:15" x14ac:dyDescent="0.15">
      <c r="C29" s="38"/>
    </row>
    <row r="30" spans="1:15" x14ac:dyDescent="0.15">
      <c r="C30" s="38"/>
    </row>
    <row r="31" spans="1:15" x14ac:dyDescent="0.15">
      <c r="C31" s="38"/>
    </row>
    <row r="32" spans="1:15" x14ac:dyDescent="0.15">
      <c r="C32" s="38"/>
    </row>
    <row r="33" spans="3:15" x14ac:dyDescent="0.15">
      <c r="C33" s="38"/>
    </row>
    <row r="34" spans="3:15" x14ac:dyDescent="0.15">
      <c r="C34" s="38"/>
    </row>
    <row r="35" spans="3:15" x14ac:dyDescent="0.15">
      <c r="C35" s="38"/>
    </row>
    <row r="36" spans="3:15" x14ac:dyDescent="0.15">
      <c r="C36" s="38"/>
    </row>
    <row r="37" spans="3:15" x14ac:dyDescent="0.15">
      <c r="C37" s="38"/>
    </row>
    <row r="38" spans="3:15" x14ac:dyDescent="0.15">
      <c r="C38" s="38"/>
    </row>
    <row r="39" spans="3:15" x14ac:dyDescent="0.15">
      <c r="C39" s="38"/>
    </row>
    <row r="40" spans="3:15" x14ac:dyDescent="0.15">
      <c r="C40" s="38"/>
    </row>
    <row r="41" spans="3:15" x14ac:dyDescent="0.15">
      <c r="C41" s="38"/>
    </row>
    <row r="42" spans="3:15" x14ac:dyDescent="0.15">
      <c r="C42" s="38"/>
    </row>
    <row r="43" spans="3:15" x14ac:dyDescent="0.15">
      <c r="C43" s="38"/>
      <c r="D43" s="29"/>
      <c r="E43" s="29"/>
      <c r="F43" s="29"/>
      <c r="G43" s="29"/>
      <c r="H43" s="29"/>
      <c r="I43" s="29"/>
      <c r="J43" s="29"/>
      <c r="K43" s="29"/>
      <c r="L43" s="14"/>
      <c r="M43" s="14"/>
      <c r="N43" s="14"/>
      <c r="O43" s="14"/>
    </row>
    <row r="44" spans="3:15" x14ac:dyDescent="0.15">
      <c r="C44" s="38"/>
      <c r="D44" s="29"/>
      <c r="E44" s="29"/>
      <c r="F44" s="29"/>
      <c r="G44" s="29"/>
      <c r="H44" s="29"/>
      <c r="I44" s="29"/>
      <c r="J44" s="29"/>
      <c r="K44" s="29"/>
      <c r="L44" s="14"/>
      <c r="M44" s="14"/>
      <c r="N44" s="14"/>
      <c r="O44" s="14"/>
    </row>
    <row r="45" spans="3:15" x14ac:dyDescent="0.15">
      <c r="C45" s="38"/>
      <c r="D45" s="29"/>
      <c r="E45" s="29"/>
      <c r="F45" s="29"/>
      <c r="G45" s="29"/>
      <c r="H45" s="29"/>
      <c r="I45" s="29"/>
      <c r="J45" s="29"/>
      <c r="K45" s="29"/>
      <c r="L45" s="14"/>
      <c r="M45" s="14"/>
      <c r="N45" s="14"/>
      <c r="O45" s="14"/>
    </row>
    <row r="46" spans="3:15" x14ac:dyDescent="0.15">
      <c r="C46" s="38"/>
      <c r="D46" s="29"/>
      <c r="E46" s="29"/>
      <c r="F46" s="29"/>
      <c r="G46" s="29"/>
      <c r="H46" s="29"/>
      <c r="I46" s="29"/>
      <c r="J46" s="29"/>
      <c r="K46" s="29"/>
      <c r="L46" s="14"/>
      <c r="M46" s="14"/>
      <c r="N46" s="14"/>
      <c r="O46" s="14"/>
    </row>
    <row r="47" spans="3:15" x14ac:dyDescent="0.15">
      <c r="C47" s="38"/>
      <c r="D47" s="29"/>
      <c r="E47" s="29"/>
      <c r="F47" s="29"/>
      <c r="G47" s="29"/>
      <c r="H47" s="29"/>
      <c r="I47" s="29"/>
      <c r="J47" s="29"/>
      <c r="K47" s="29"/>
      <c r="L47" s="14"/>
      <c r="M47" s="14"/>
      <c r="N47" s="14"/>
      <c r="O47" s="14"/>
    </row>
    <row r="48" spans="3:15" x14ac:dyDescent="0.15">
      <c r="C48" s="38"/>
      <c r="D48" s="29"/>
      <c r="E48" s="29"/>
      <c r="F48" s="29"/>
      <c r="G48" s="29"/>
      <c r="H48" s="29"/>
      <c r="I48" s="29"/>
      <c r="J48" s="29"/>
      <c r="K48" s="29"/>
      <c r="L48" s="14"/>
      <c r="M48" s="14"/>
      <c r="N48" s="14"/>
      <c r="O48" s="14"/>
    </row>
    <row r="49" spans="3:15" x14ac:dyDescent="0.15">
      <c r="C49" s="38"/>
      <c r="D49" s="29"/>
      <c r="E49" s="29"/>
      <c r="F49" s="29"/>
      <c r="G49" s="29"/>
      <c r="H49" s="29"/>
      <c r="I49" s="29"/>
      <c r="J49" s="29"/>
      <c r="K49" s="29"/>
      <c r="L49" s="14"/>
      <c r="M49" s="14"/>
      <c r="N49" s="14"/>
      <c r="O49" s="14"/>
    </row>
    <row r="50" spans="3:15" x14ac:dyDescent="0.15">
      <c r="C50" s="38"/>
      <c r="D50" s="29"/>
      <c r="E50" s="29"/>
      <c r="F50" s="29"/>
      <c r="G50" s="29"/>
      <c r="H50" s="29"/>
      <c r="I50" s="29"/>
      <c r="J50" s="29"/>
      <c r="K50" s="29"/>
      <c r="L50" s="14"/>
      <c r="M50" s="14"/>
      <c r="N50" s="14"/>
      <c r="O50" s="14"/>
    </row>
    <row r="51" spans="3:15" x14ac:dyDescent="0.15">
      <c r="C51" s="38"/>
      <c r="D51" s="29"/>
      <c r="E51" s="29"/>
      <c r="F51" s="29"/>
      <c r="G51" s="29"/>
      <c r="H51" s="29"/>
      <c r="I51" s="29"/>
      <c r="J51" s="29"/>
      <c r="K51" s="29"/>
      <c r="L51" s="14"/>
      <c r="M51" s="14"/>
      <c r="N51" s="14"/>
      <c r="O51" s="14"/>
    </row>
    <row r="52" spans="3:15" x14ac:dyDescent="0.15">
      <c r="C52" s="38"/>
      <c r="D52" s="29"/>
      <c r="E52" s="29"/>
      <c r="F52" s="29"/>
      <c r="G52" s="29"/>
      <c r="H52" s="29"/>
      <c r="I52" s="29"/>
      <c r="J52" s="29"/>
      <c r="K52" s="29"/>
      <c r="L52" s="14"/>
      <c r="M52" s="14"/>
      <c r="N52" s="14"/>
      <c r="O52" s="14"/>
    </row>
    <row r="53" spans="3:15" x14ac:dyDescent="0.15">
      <c r="C53" s="38"/>
      <c r="D53" s="29"/>
      <c r="E53" s="29"/>
      <c r="F53" s="29"/>
      <c r="G53" s="29"/>
      <c r="H53" s="29"/>
      <c r="I53" s="29"/>
      <c r="J53" s="29"/>
      <c r="K53" s="29"/>
      <c r="L53" s="14"/>
      <c r="M53" s="14"/>
      <c r="N53" s="14"/>
      <c r="O53" s="14"/>
    </row>
    <row r="54" spans="3:15" x14ac:dyDescent="0.15">
      <c r="C54" s="38"/>
      <c r="D54" s="29"/>
      <c r="E54" s="29"/>
      <c r="F54" s="29"/>
      <c r="G54" s="29"/>
      <c r="H54" s="29"/>
      <c r="I54" s="29"/>
      <c r="J54" s="29"/>
      <c r="K54" s="29"/>
      <c r="L54" s="14"/>
      <c r="M54" s="14"/>
      <c r="N54" s="14"/>
      <c r="O54" s="14"/>
    </row>
    <row r="55" spans="3:15" x14ac:dyDescent="0.15">
      <c r="C55" s="38"/>
      <c r="D55" s="29"/>
      <c r="E55" s="29"/>
      <c r="F55" s="29"/>
      <c r="G55" s="29"/>
      <c r="H55" s="29"/>
      <c r="I55" s="29"/>
      <c r="J55" s="29"/>
      <c r="K55" s="29"/>
      <c r="L55" s="14"/>
      <c r="M55" s="14"/>
      <c r="N55" s="14"/>
      <c r="O55" s="14"/>
    </row>
    <row r="56" spans="3:15" x14ac:dyDescent="0.15">
      <c r="C56" s="38"/>
      <c r="D56" s="29"/>
      <c r="E56" s="29"/>
      <c r="F56" s="29"/>
      <c r="G56" s="29"/>
      <c r="H56" s="29"/>
      <c r="I56" s="29"/>
      <c r="J56" s="29"/>
      <c r="K56" s="29"/>
      <c r="L56" s="14"/>
      <c r="M56" s="14"/>
      <c r="N56" s="14"/>
      <c r="O56" s="14"/>
    </row>
    <row r="57" spans="3:15" x14ac:dyDescent="0.15">
      <c r="C57" s="38"/>
      <c r="D57" s="29"/>
      <c r="E57" s="29"/>
      <c r="F57" s="29"/>
      <c r="G57" s="29"/>
      <c r="H57" s="29"/>
      <c r="I57" s="29"/>
      <c r="J57" s="29"/>
      <c r="K57" s="29"/>
      <c r="L57" s="14"/>
      <c r="M57" s="14"/>
      <c r="N57" s="14"/>
      <c r="O57" s="14"/>
    </row>
    <row r="58" spans="3:15" x14ac:dyDescent="0.15">
      <c r="C58" s="38"/>
      <c r="D58" s="29"/>
      <c r="E58" s="29"/>
      <c r="F58" s="29"/>
      <c r="G58" s="29"/>
      <c r="H58" s="29"/>
      <c r="I58" s="29"/>
      <c r="J58" s="29"/>
      <c r="K58" s="29"/>
      <c r="L58" s="14"/>
      <c r="M58" s="14"/>
      <c r="N58" s="14"/>
      <c r="O58" s="14"/>
    </row>
    <row r="59" spans="3:15" x14ac:dyDescent="0.15">
      <c r="C59" s="38"/>
      <c r="D59" s="29"/>
      <c r="E59" s="29"/>
      <c r="F59" s="29"/>
      <c r="G59" s="29"/>
      <c r="H59" s="29"/>
      <c r="I59" s="29"/>
      <c r="J59" s="29"/>
      <c r="K59" s="29"/>
      <c r="L59" s="14"/>
      <c r="M59" s="14"/>
      <c r="N59" s="14"/>
      <c r="O59" s="14"/>
    </row>
    <row r="60" spans="3:15" x14ac:dyDescent="0.15">
      <c r="C60" s="38"/>
      <c r="D60" s="29"/>
      <c r="E60" s="29"/>
      <c r="F60" s="29"/>
      <c r="G60" s="29"/>
      <c r="H60" s="29"/>
      <c r="I60" s="29"/>
      <c r="J60" s="29"/>
      <c r="K60" s="29"/>
      <c r="L60" s="14"/>
      <c r="M60" s="14"/>
      <c r="N60" s="14"/>
      <c r="O60" s="14"/>
    </row>
    <row r="61" spans="3:15" x14ac:dyDescent="0.15">
      <c r="C61" s="38"/>
      <c r="D61" s="29"/>
      <c r="E61" s="29"/>
      <c r="F61" s="29"/>
      <c r="G61" s="29"/>
      <c r="H61" s="29"/>
      <c r="I61" s="29"/>
      <c r="J61" s="29"/>
      <c r="K61" s="29"/>
      <c r="L61" s="14"/>
      <c r="M61" s="14"/>
      <c r="N61" s="14"/>
      <c r="O61" s="14"/>
    </row>
    <row r="62" spans="3:15" x14ac:dyDescent="0.15">
      <c r="C62" s="38"/>
      <c r="D62" s="29"/>
      <c r="E62" s="29"/>
      <c r="F62" s="29"/>
      <c r="G62" s="29"/>
      <c r="H62" s="29"/>
      <c r="I62" s="29"/>
      <c r="J62" s="29"/>
      <c r="K62" s="29"/>
      <c r="L62" s="14"/>
      <c r="M62" s="14"/>
      <c r="N62" s="14"/>
      <c r="O62" s="14"/>
    </row>
    <row r="63" spans="3:15" x14ac:dyDescent="0.15">
      <c r="C63" s="38"/>
      <c r="D63" s="29"/>
      <c r="E63" s="29"/>
      <c r="F63" s="29"/>
      <c r="G63" s="29"/>
      <c r="H63" s="29"/>
      <c r="I63" s="29"/>
      <c r="J63" s="29"/>
      <c r="K63" s="29"/>
      <c r="L63" s="14"/>
      <c r="M63" s="14"/>
      <c r="N63" s="14"/>
      <c r="O63" s="14"/>
    </row>
    <row r="64" spans="3:15" x14ac:dyDescent="0.15">
      <c r="C64" s="38"/>
      <c r="D64" s="29"/>
      <c r="E64" s="29"/>
      <c r="F64" s="29"/>
      <c r="G64" s="29"/>
      <c r="H64" s="29"/>
      <c r="I64" s="29"/>
      <c r="J64" s="29"/>
      <c r="K64" s="29"/>
      <c r="L64" s="14"/>
      <c r="M64" s="14"/>
      <c r="N64" s="14"/>
      <c r="O64" s="14"/>
    </row>
    <row r="65" spans="3:15" x14ac:dyDescent="0.15">
      <c r="C65" s="38"/>
      <c r="D65" s="29"/>
      <c r="E65" s="29"/>
      <c r="F65" s="29"/>
      <c r="G65" s="29"/>
      <c r="H65" s="29"/>
      <c r="I65" s="29"/>
      <c r="J65" s="29"/>
      <c r="K65" s="29"/>
      <c r="L65" s="14"/>
      <c r="M65" s="14"/>
      <c r="N65" s="14"/>
      <c r="O65" s="14"/>
    </row>
    <row r="66" spans="3:15" x14ac:dyDescent="0.15">
      <c r="C66" s="38"/>
      <c r="D66" s="29"/>
      <c r="E66" s="29"/>
      <c r="F66" s="29"/>
      <c r="G66" s="29"/>
      <c r="H66" s="29"/>
      <c r="I66" s="29"/>
      <c r="J66" s="29"/>
      <c r="K66" s="29"/>
      <c r="L66" s="14"/>
      <c r="M66" s="14"/>
      <c r="N66" s="14"/>
      <c r="O66" s="14"/>
    </row>
    <row r="67" spans="3:15" x14ac:dyDescent="0.15">
      <c r="C67" s="38"/>
    </row>
    <row r="68" spans="3:15" x14ac:dyDescent="0.15">
      <c r="C68" s="38"/>
    </row>
    <row r="69" spans="3:15" x14ac:dyDescent="0.15">
      <c r="C69" s="38"/>
    </row>
    <row r="70" spans="3:15" x14ac:dyDescent="0.15">
      <c r="C70" s="38"/>
    </row>
    <row r="71" spans="3:15" x14ac:dyDescent="0.15">
      <c r="C71" s="38"/>
    </row>
    <row r="72" spans="3:15" x14ac:dyDescent="0.15">
      <c r="C72" s="38"/>
    </row>
    <row r="73" spans="3:15" x14ac:dyDescent="0.15">
      <c r="C73" s="38"/>
    </row>
    <row r="74" spans="3:15" x14ac:dyDescent="0.15">
      <c r="C74" s="38"/>
    </row>
    <row r="75" spans="3:15" x14ac:dyDescent="0.15">
      <c r="C75" s="38"/>
    </row>
    <row r="76" spans="3:15" x14ac:dyDescent="0.15">
      <c r="C76" s="38"/>
    </row>
    <row r="77" spans="3:15" x14ac:dyDescent="0.15">
      <c r="C77" s="38"/>
    </row>
    <row r="78" spans="3:15" x14ac:dyDescent="0.15">
      <c r="C78" s="38"/>
    </row>
    <row r="79" spans="3:15" x14ac:dyDescent="0.15">
      <c r="C79" s="38"/>
    </row>
    <row r="80" spans="3:15" x14ac:dyDescent="0.15">
      <c r="C80" s="38"/>
    </row>
    <row r="81" spans="3:11" s="14" customFormat="1" x14ac:dyDescent="0.15">
      <c r="C81" s="38"/>
      <c r="D81" s="29"/>
      <c r="E81" s="29"/>
      <c r="F81" s="29"/>
      <c r="G81" s="29"/>
      <c r="H81" s="29"/>
      <c r="I81" s="29"/>
      <c r="J81" s="29"/>
      <c r="K81" s="29"/>
    </row>
    <row r="82" spans="3:11" s="14" customFormat="1" x14ac:dyDescent="0.15">
      <c r="C82" s="38"/>
      <c r="D82" s="29"/>
      <c r="E82" s="29"/>
      <c r="F82" s="29"/>
      <c r="G82" s="29"/>
      <c r="H82" s="29"/>
      <c r="I82" s="29"/>
      <c r="J82" s="29"/>
      <c r="K82" s="29"/>
    </row>
    <row r="83" spans="3:11" s="14" customFormat="1" x14ac:dyDescent="0.15">
      <c r="C83" s="38"/>
      <c r="D83" s="29"/>
      <c r="E83" s="29"/>
      <c r="F83" s="29"/>
      <c r="G83" s="29"/>
      <c r="H83" s="29"/>
      <c r="I83" s="29"/>
      <c r="J83" s="29"/>
      <c r="K83" s="29"/>
    </row>
    <row r="84" spans="3:11" s="14" customFormat="1" x14ac:dyDescent="0.15">
      <c r="C84" s="38"/>
      <c r="D84" s="29"/>
      <c r="E84" s="29"/>
      <c r="F84" s="29"/>
      <c r="G84" s="29"/>
      <c r="H84" s="29"/>
      <c r="I84" s="29"/>
      <c r="J84" s="29"/>
      <c r="K84" s="29"/>
    </row>
    <row r="85" spans="3:11" s="14" customFormat="1" x14ac:dyDescent="0.15">
      <c r="C85" s="38"/>
      <c r="D85" s="29"/>
      <c r="E85" s="29"/>
      <c r="F85" s="29"/>
      <c r="G85" s="29"/>
      <c r="H85" s="29"/>
      <c r="I85" s="29"/>
      <c r="J85" s="29"/>
      <c r="K85" s="29"/>
    </row>
    <row r="86" spans="3:11" s="14" customFormat="1" x14ac:dyDescent="0.15">
      <c r="C86" s="38"/>
      <c r="D86" s="29"/>
      <c r="E86" s="29"/>
      <c r="F86" s="29"/>
      <c r="G86" s="29"/>
      <c r="H86" s="29"/>
      <c r="I86" s="29"/>
      <c r="J86" s="29"/>
      <c r="K86" s="29"/>
    </row>
    <row r="87" spans="3:11" s="14" customFormat="1" x14ac:dyDescent="0.15">
      <c r="C87" s="38"/>
      <c r="D87" s="29"/>
      <c r="E87" s="29"/>
      <c r="F87" s="29"/>
      <c r="G87" s="29"/>
      <c r="H87" s="29"/>
      <c r="I87" s="29"/>
      <c r="J87" s="29"/>
      <c r="K87" s="29"/>
    </row>
    <row r="88" spans="3:11" s="14" customFormat="1" x14ac:dyDescent="0.15">
      <c r="C88" s="38"/>
      <c r="D88" s="29"/>
      <c r="E88" s="29"/>
      <c r="F88" s="29"/>
      <c r="G88" s="29"/>
      <c r="H88" s="29"/>
      <c r="I88" s="29"/>
      <c r="J88" s="29"/>
      <c r="K88" s="29"/>
    </row>
    <row r="89" spans="3:11" s="14" customFormat="1" x14ac:dyDescent="0.15">
      <c r="C89" s="38"/>
      <c r="D89" s="29"/>
      <c r="E89" s="29"/>
      <c r="F89" s="29"/>
      <c r="G89" s="29"/>
      <c r="H89" s="29"/>
      <c r="I89" s="29"/>
      <c r="J89" s="29"/>
      <c r="K89" s="29"/>
    </row>
    <row r="90" spans="3:11" s="14" customFormat="1" x14ac:dyDescent="0.15">
      <c r="C90" s="38"/>
      <c r="D90" s="29"/>
      <c r="E90" s="29"/>
      <c r="F90" s="29"/>
      <c r="G90" s="29"/>
      <c r="H90" s="29"/>
      <c r="I90" s="29"/>
      <c r="J90" s="29"/>
      <c r="K90" s="29"/>
    </row>
    <row r="91" spans="3:11" s="14" customFormat="1" x14ac:dyDescent="0.15">
      <c r="C91" s="38"/>
      <c r="D91" s="29"/>
      <c r="E91" s="29"/>
      <c r="F91" s="29"/>
      <c r="G91" s="29"/>
      <c r="H91" s="29"/>
      <c r="I91" s="29"/>
      <c r="J91" s="29"/>
      <c r="K91" s="29"/>
    </row>
  </sheetData>
  <pageMargins left="0.75" right="0.75" top="1" bottom="1" header="0.5" footer="0.5"/>
  <pageSetup paperSize="9" orientation="portrait" horizontalDpi="4294967292" verticalDpi="429496729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JV18"/>
  <sheetViews>
    <sheetView zoomScale="150" zoomScaleNormal="150" workbookViewId="0"/>
  </sheetViews>
  <sheetFormatPr baseColWidth="10" defaultRowHeight="15" x14ac:dyDescent="0.2"/>
  <cols>
    <col min="1" max="16384" width="10.83203125" style="7"/>
  </cols>
  <sheetData>
    <row r="1" spans="1:282" x14ac:dyDescent="0.2">
      <c r="A1" s="8" t="s">
        <v>536</v>
      </c>
    </row>
    <row r="3" spans="1:282" x14ac:dyDescent="0.2">
      <c r="A3" s="7" t="s">
        <v>537</v>
      </c>
    </row>
    <row r="5" spans="1:282" x14ac:dyDescent="0.2">
      <c r="A5" s="7" t="s">
        <v>33</v>
      </c>
      <c r="B5" s="7" t="s">
        <v>34</v>
      </c>
      <c r="C5" s="7" t="s">
        <v>35</v>
      </c>
      <c r="D5" s="7" t="s">
        <v>36</v>
      </c>
      <c r="E5" s="7" t="s">
        <v>37</v>
      </c>
      <c r="F5" s="7" t="s">
        <v>38</v>
      </c>
      <c r="G5" s="7" t="s">
        <v>39</v>
      </c>
      <c r="H5" s="7" t="s">
        <v>40</v>
      </c>
      <c r="I5" s="7" t="s">
        <v>41</v>
      </c>
      <c r="J5" s="7" t="s">
        <v>42</v>
      </c>
      <c r="K5" s="7" t="s">
        <v>43</v>
      </c>
      <c r="L5" s="7" t="s">
        <v>44</v>
      </c>
      <c r="M5" s="7" t="s">
        <v>45</v>
      </c>
      <c r="N5" s="7" t="s">
        <v>46</v>
      </c>
      <c r="O5" s="7" t="s">
        <v>47</v>
      </c>
      <c r="P5" s="7" t="s">
        <v>48</v>
      </c>
      <c r="Q5" s="7" t="s">
        <v>49</v>
      </c>
      <c r="R5" s="7" t="s">
        <v>50</v>
      </c>
      <c r="S5" s="7" t="s">
        <v>51</v>
      </c>
      <c r="T5" s="7" t="s">
        <v>52</v>
      </c>
      <c r="U5" s="7" t="s">
        <v>53</v>
      </c>
      <c r="X5" s="7" t="s">
        <v>54</v>
      </c>
      <c r="Y5" s="7" t="s">
        <v>55</v>
      </c>
      <c r="Z5" s="7" t="s">
        <v>56</v>
      </c>
      <c r="AA5" s="7" t="s">
        <v>57</v>
      </c>
      <c r="AD5" s="7" t="s">
        <v>33</v>
      </c>
      <c r="AE5" s="7" t="s">
        <v>34</v>
      </c>
      <c r="AF5" s="7" t="s">
        <v>35</v>
      </c>
      <c r="AG5" s="7" t="s">
        <v>58</v>
      </c>
      <c r="AH5" s="7" t="s">
        <v>59</v>
      </c>
      <c r="AI5" s="7" t="s">
        <v>60</v>
      </c>
      <c r="AJ5" s="7" t="s">
        <v>61</v>
      </c>
      <c r="AK5" s="7" t="s">
        <v>62</v>
      </c>
      <c r="AL5" s="7" t="s">
        <v>63</v>
      </c>
      <c r="AM5" s="7" t="s">
        <v>64</v>
      </c>
      <c r="AN5" s="7" t="s">
        <v>65</v>
      </c>
      <c r="AO5" s="7" t="s">
        <v>66</v>
      </c>
      <c r="AP5" s="7" t="s">
        <v>67</v>
      </c>
      <c r="AQ5" s="7" t="s">
        <v>68</v>
      </c>
      <c r="AR5" s="7" t="s">
        <v>69</v>
      </c>
      <c r="AS5" s="7" t="s">
        <v>70</v>
      </c>
      <c r="AT5" s="7" t="s">
        <v>71</v>
      </c>
      <c r="AU5" s="7" t="s">
        <v>72</v>
      </c>
      <c r="AV5" s="7" t="s">
        <v>73</v>
      </c>
      <c r="AW5" s="7" t="s">
        <v>74</v>
      </c>
      <c r="AX5" s="7" t="s">
        <v>75</v>
      </c>
      <c r="AY5" s="7" t="s">
        <v>76</v>
      </c>
      <c r="AZ5" s="7" t="s">
        <v>77</v>
      </c>
      <c r="BA5" s="7" t="s">
        <v>78</v>
      </c>
      <c r="BB5" s="7" t="s">
        <v>79</v>
      </c>
      <c r="BC5" s="7" t="s">
        <v>80</v>
      </c>
      <c r="BD5" s="7" t="s">
        <v>81</v>
      </c>
      <c r="BE5" s="7" t="s">
        <v>82</v>
      </c>
      <c r="BF5" s="7" t="s">
        <v>83</v>
      </c>
      <c r="BG5" s="7" t="s">
        <v>84</v>
      </c>
      <c r="BH5" s="7" t="s">
        <v>85</v>
      </c>
      <c r="BI5" s="7" t="s">
        <v>86</v>
      </c>
      <c r="BJ5" s="7" t="s">
        <v>87</v>
      </c>
      <c r="BK5" s="7" t="s">
        <v>88</v>
      </c>
      <c r="BL5" s="7" t="s">
        <v>89</v>
      </c>
      <c r="BM5" s="7" t="s">
        <v>90</v>
      </c>
      <c r="BN5" s="7" t="s">
        <v>91</v>
      </c>
      <c r="BO5" s="7" t="s">
        <v>92</v>
      </c>
      <c r="BP5" s="7" t="s">
        <v>93</v>
      </c>
      <c r="BQ5" s="7" t="s">
        <v>94</v>
      </c>
      <c r="BR5" s="7" t="s">
        <v>95</v>
      </c>
      <c r="BS5" s="7" t="s">
        <v>96</v>
      </c>
      <c r="BT5" s="7" t="s">
        <v>97</v>
      </c>
      <c r="BU5" s="7" t="s">
        <v>98</v>
      </c>
      <c r="BV5" s="7" t="s">
        <v>99</v>
      </c>
      <c r="BW5" s="7" t="s">
        <v>100</v>
      </c>
      <c r="BX5" s="7" t="s">
        <v>101</v>
      </c>
      <c r="BY5" s="7" t="s">
        <v>102</v>
      </c>
      <c r="BZ5" s="7" t="s">
        <v>103</v>
      </c>
      <c r="CA5" s="7" t="s">
        <v>104</v>
      </c>
      <c r="CB5" s="7" t="s">
        <v>105</v>
      </c>
      <c r="CC5" s="7" t="s">
        <v>54</v>
      </c>
      <c r="CD5" s="7" t="s">
        <v>55</v>
      </c>
      <c r="CG5" s="7" t="s">
        <v>106</v>
      </c>
      <c r="CH5" s="7" t="s">
        <v>107</v>
      </c>
      <c r="CI5" s="7" t="s">
        <v>108</v>
      </c>
      <c r="CJ5" s="7" t="s">
        <v>109</v>
      </c>
      <c r="CK5" s="7" t="s">
        <v>110</v>
      </c>
      <c r="CL5" s="7" t="s">
        <v>111</v>
      </c>
      <c r="CM5" s="7" t="s">
        <v>112</v>
      </c>
      <c r="CN5" s="7" t="s">
        <v>113</v>
      </c>
      <c r="CO5" s="7" t="s">
        <v>114</v>
      </c>
      <c r="CP5" s="7" t="s">
        <v>115</v>
      </c>
      <c r="CQ5" s="7" t="s">
        <v>116</v>
      </c>
      <c r="CR5" s="7" t="s">
        <v>117</v>
      </c>
      <c r="CS5" s="7" t="s">
        <v>118</v>
      </c>
      <c r="CT5" s="7" t="s">
        <v>119</v>
      </c>
      <c r="CU5" s="7" t="s">
        <v>120</v>
      </c>
      <c r="CV5" s="7" t="s">
        <v>121</v>
      </c>
      <c r="CW5" s="7" t="s">
        <v>122</v>
      </c>
      <c r="CX5" s="7" t="s">
        <v>123</v>
      </c>
      <c r="CY5" s="7" t="s">
        <v>124</v>
      </c>
      <c r="CZ5" s="7" t="s">
        <v>125</v>
      </c>
      <c r="DA5" s="7" t="s">
        <v>126</v>
      </c>
      <c r="DB5" s="7" t="s">
        <v>127</v>
      </c>
      <c r="DC5" s="7" t="s">
        <v>128</v>
      </c>
      <c r="DD5" s="7" t="s">
        <v>129</v>
      </c>
      <c r="DE5" s="7" t="s">
        <v>130</v>
      </c>
      <c r="DF5" s="7" t="s">
        <v>131</v>
      </c>
      <c r="DG5" s="7" t="s">
        <v>132</v>
      </c>
      <c r="DH5" s="7" t="s">
        <v>133</v>
      </c>
      <c r="DI5" s="7" t="s">
        <v>134</v>
      </c>
      <c r="DJ5" s="7" t="s">
        <v>135</v>
      </c>
      <c r="DK5" s="7" t="s">
        <v>136</v>
      </c>
      <c r="DL5" s="7" t="s">
        <v>137</v>
      </c>
      <c r="DM5" s="7" t="s">
        <v>138</v>
      </c>
      <c r="DN5" s="7" t="s">
        <v>139</v>
      </c>
      <c r="DO5" s="7" t="s">
        <v>140</v>
      </c>
      <c r="DP5" s="7" t="s">
        <v>141</v>
      </c>
      <c r="DQ5" s="7" t="s">
        <v>142</v>
      </c>
      <c r="DR5" s="7" t="s">
        <v>143</v>
      </c>
      <c r="DS5" s="7" t="s">
        <v>144</v>
      </c>
      <c r="DT5" s="7" t="s">
        <v>145</v>
      </c>
      <c r="DU5" s="7" t="s">
        <v>146</v>
      </c>
      <c r="DV5" s="7" t="s">
        <v>147</v>
      </c>
      <c r="DW5" s="7" t="s">
        <v>148</v>
      </c>
      <c r="DX5" s="7" t="s">
        <v>149</v>
      </c>
      <c r="DY5" s="7" t="s">
        <v>150</v>
      </c>
      <c r="DZ5" s="7" t="s">
        <v>151</v>
      </c>
      <c r="EA5" s="7" t="s">
        <v>152</v>
      </c>
      <c r="EB5" s="7" t="s">
        <v>153</v>
      </c>
      <c r="EC5" s="7" t="s">
        <v>154</v>
      </c>
      <c r="ED5" s="7" t="s">
        <v>155</v>
      </c>
      <c r="EE5" s="7" t="s">
        <v>156</v>
      </c>
      <c r="EF5" s="7" t="s">
        <v>157</v>
      </c>
      <c r="EG5" s="7" t="s">
        <v>158</v>
      </c>
      <c r="EH5" s="7" t="s">
        <v>159</v>
      </c>
      <c r="EI5" s="7" t="s">
        <v>160</v>
      </c>
      <c r="EJ5" s="7" t="s">
        <v>161</v>
      </c>
      <c r="EK5" s="7" t="s">
        <v>162</v>
      </c>
      <c r="EL5" s="7" t="s">
        <v>163</v>
      </c>
      <c r="EM5" s="7" t="s">
        <v>164</v>
      </c>
      <c r="EN5" s="7" t="s">
        <v>165</v>
      </c>
      <c r="EO5" s="7" t="s">
        <v>166</v>
      </c>
      <c r="EP5" s="7" t="s">
        <v>167</v>
      </c>
      <c r="EQ5" s="7" t="s">
        <v>168</v>
      </c>
      <c r="ER5" s="7" t="s">
        <v>169</v>
      </c>
      <c r="ES5" s="7" t="s">
        <v>170</v>
      </c>
      <c r="ET5" s="7" t="s">
        <v>171</v>
      </c>
      <c r="EU5" s="7" t="s">
        <v>172</v>
      </c>
      <c r="EV5" s="7" t="s">
        <v>173</v>
      </c>
      <c r="EW5" s="7" t="s">
        <v>174</v>
      </c>
      <c r="EX5" s="7" t="s">
        <v>175</v>
      </c>
      <c r="EY5" s="7" t="s">
        <v>176</v>
      </c>
      <c r="EZ5" s="7" t="s">
        <v>177</v>
      </c>
      <c r="FA5" s="7" t="s">
        <v>178</v>
      </c>
      <c r="FB5" s="7" t="s">
        <v>179</v>
      </c>
      <c r="FC5" s="7" t="s">
        <v>180</v>
      </c>
      <c r="FD5" s="7" t="s">
        <v>181</v>
      </c>
      <c r="FE5" s="7" t="s">
        <v>182</v>
      </c>
      <c r="FF5" s="7" t="s">
        <v>183</v>
      </c>
      <c r="FG5" s="7" t="s">
        <v>184</v>
      </c>
      <c r="FH5" s="7" t="s">
        <v>185</v>
      </c>
      <c r="FI5" s="7" t="s">
        <v>186</v>
      </c>
      <c r="FJ5" s="7" t="s">
        <v>187</v>
      </c>
      <c r="FK5" s="7" t="s">
        <v>188</v>
      </c>
      <c r="FL5" s="7" t="s">
        <v>189</v>
      </c>
      <c r="FM5" s="7" t="s">
        <v>190</v>
      </c>
      <c r="FN5" s="7" t="s">
        <v>191</v>
      </c>
      <c r="FO5" s="7" t="s">
        <v>192</v>
      </c>
      <c r="FP5" s="7" t="s">
        <v>193</v>
      </c>
      <c r="FQ5" s="7" t="s">
        <v>194</v>
      </c>
      <c r="FR5" s="7" t="s">
        <v>195</v>
      </c>
      <c r="FS5" s="7" t="s">
        <v>196</v>
      </c>
      <c r="FT5" s="7" t="s">
        <v>197</v>
      </c>
      <c r="FU5" s="7" t="s">
        <v>198</v>
      </c>
      <c r="FV5" s="7" t="s">
        <v>199</v>
      </c>
      <c r="FW5" s="7" t="s">
        <v>200</v>
      </c>
      <c r="FX5" s="7" t="s">
        <v>201</v>
      </c>
      <c r="FY5" s="7" t="s">
        <v>202</v>
      </c>
      <c r="FZ5" s="7" t="s">
        <v>203</v>
      </c>
      <c r="GA5" s="7" t="s">
        <v>204</v>
      </c>
      <c r="GB5" s="7" t="s">
        <v>205</v>
      </c>
      <c r="GC5" s="7" t="s">
        <v>206</v>
      </c>
      <c r="GD5" s="7" t="s">
        <v>207</v>
      </c>
      <c r="GE5" s="7" t="s">
        <v>208</v>
      </c>
      <c r="GF5" s="7" t="s">
        <v>209</v>
      </c>
      <c r="GG5" s="7" t="s">
        <v>210</v>
      </c>
      <c r="GH5" s="7" t="s">
        <v>211</v>
      </c>
      <c r="GI5" s="7" t="s">
        <v>212</v>
      </c>
      <c r="GJ5" s="7" t="s">
        <v>213</v>
      </c>
      <c r="GK5" s="7" t="s">
        <v>214</v>
      </c>
      <c r="GL5" s="7" t="s">
        <v>215</v>
      </c>
      <c r="GM5" s="7" t="s">
        <v>216</v>
      </c>
      <c r="GN5" s="7" t="s">
        <v>217</v>
      </c>
      <c r="GO5" s="7" t="s">
        <v>218</v>
      </c>
      <c r="GP5" s="7" t="s">
        <v>219</v>
      </c>
      <c r="GQ5" s="7" t="s">
        <v>220</v>
      </c>
      <c r="GR5" s="7" t="s">
        <v>221</v>
      </c>
      <c r="GS5" s="7" t="s">
        <v>222</v>
      </c>
      <c r="GT5" s="7" t="s">
        <v>223</v>
      </c>
      <c r="GU5" s="7" t="s">
        <v>224</v>
      </c>
      <c r="GV5" s="7" t="s">
        <v>225</v>
      </c>
      <c r="GW5" s="7" t="s">
        <v>226</v>
      </c>
      <c r="GX5" s="7" t="s">
        <v>227</v>
      </c>
      <c r="GY5" s="7" t="s">
        <v>228</v>
      </c>
      <c r="GZ5" s="7" t="s">
        <v>229</v>
      </c>
      <c r="HA5" s="7" t="s">
        <v>230</v>
      </c>
      <c r="HB5" s="7" t="s">
        <v>231</v>
      </c>
      <c r="HC5" s="7" t="s">
        <v>232</v>
      </c>
      <c r="HD5" s="7" t="s">
        <v>233</v>
      </c>
      <c r="HE5" s="7" t="s">
        <v>234</v>
      </c>
      <c r="HF5" s="7" t="s">
        <v>235</v>
      </c>
      <c r="HG5" s="7" t="s">
        <v>236</v>
      </c>
      <c r="HH5" s="7" t="s">
        <v>237</v>
      </c>
      <c r="HI5" s="7" t="s">
        <v>238</v>
      </c>
      <c r="HJ5" s="7" t="s">
        <v>239</v>
      </c>
      <c r="HK5" s="7" t="s">
        <v>240</v>
      </c>
      <c r="HL5" s="7" t="s">
        <v>241</v>
      </c>
      <c r="HM5" s="7" t="s">
        <v>242</v>
      </c>
      <c r="HN5" s="7" t="s">
        <v>243</v>
      </c>
      <c r="HO5" s="7" t="s">
        <v>244</v>
      </c>
      <c r="HP5" s="7" t="s">
        <v>245</v>
      </c>
      <c r="HQ5" s="7" t="s">
        <v>246</v>
      </c>
      <c r="HR5" s="7" t="s">
        <v>247</v>
      </c>
      <c r="HS5" s="7" t="s">
        <v>248</v>
      </c>
      <c r="HT5" s="7" t="s">
        <v>249</v>
      </c>
      <c r="HU5" s="7" t="s">
        <v>250</v>
      </c>
      <c r="HV5" s="7" t="s">
        <v>251</v>
      </c>
      <c r="HW5" s="7" t="s">
        <v>252</v>
      </c>
      <c r="HX5" s="7" t="s">
        <v>253</v>
      </c>
      <c r="HY5" s="7" t="s">
        <v>254</v>
      </c>
      <c r="HZ5" s="7" t="s">
        <v>255</v>
      </c>
      <c r="IA5" s="7" t="s">
        <v>256</v>
      </c>
      <c r="IB5" s="7" t="s">
        <v>257</v>
      </c>
      <c r="IC5" s="7" t="s">
        <v>258</v>
      </c>
      <c r="ID5" s="7" t="s">
        <v>259</v>
      </c>
      <c r="IE5" s="7" t="s">
        <v>260</v>
      </c>
      <c r="IF5" s="7" t="s">
        <v>261</v>
      </c>
      <c r="IG5" s="7" t="s">
        <v>262</v>
      </c>
      <c r="IH5" s="7" t="s">
        <v>263</v>
      </c>
      <c r="II5" s="7" t="s">
        <v>264</v>
      </c>
      <c r="IJ5" s="7" t="s">
        <v>265</v>
      </c>
      <c r="IK5" s="7" t="s">
        <v>266</v>
      </c>
      <c r="IL5" s="7" t="s">
        <v>267</v>
      </c>
      <c r="IM5" s="7" t="s">
        <v>268</v>
      </c>
      <c r="IN5" s="7" t="s">
        <v>269</v>
      </c>
      <c r="IO5" s="7" t="s">
        <v>270</v>
      </c>
      <c r="IP5" s="7" t="s">
        <v>271</v>
      </c>
      <c r="IQ5" s="7" t="s">
        <v>272</v>
      </c>
      <c r="IR5" s="7" t="s">
        <v>273</v>
      </c>
      <c r="IS5" s="7" t="s">
        <v>274</v>
      </c>
      <c r="IT5" s="7" t="s">
        <v>275</v>
      </c>
      <c r="IU5" s="7" t="s">
        <v>276</v>
      </c>
      <c r="IV5" s="7" t="s">
        <v>277</v>
      </c>
      <c r="IW5" s="7" t="s">
        <v>36</v>
      </c>
      <c r="IX5" s="7" t="s">
        <v>37</v>
      </c>
      <c r="IY5" s="7" t="s">
        <v>38</v>
      </c>
      <c r="IZ5" s="7" t="s">
        <v>39</v>
      </c>
      <c r="JA5" s="7" t="s">
        <v>40</v>
      </c>
      <c r="JB5" s="7" t="s">
        <v>41</v>
      </c>
      <c r="JC5" s="7" t="s">
        <v>42</v>
      </c>
      <c r="JD5" s="7" t="s">
        <v>43</v>
      </c>
      <c r="JE5" s="7" t="s">
        <v>44</v>
      </c>
      <c r="JF5" s="7" t="s">
        <v>45</v>
      </c>
      <c r="JG5" s="7" t="s">
        <v>278</v>
      </c>
      <c r="JH5" s="7" t="s">
        <v>279</v>
      </c>
      <c r="JI5" s="7" t="s">
        <v>280</v>
      </c>
      <c r="JJ5" s="7" t="s">
        <v>281</v>
      </c>
      <c r="JK5" s="7" t="s">
        <v>282</v>
      </c>
      <c r="JL5" s="7" t="s">
        <v>283</v>
      </c>
      <c r="JM5" s="7" t="s">
        <v>46</v>
      </c>
      <c r="JN5" s="7" t="s">
        <v>47</v>
      </c>
      <c r="JO5" s="7" t="s">
        <v>48</v>
      </c>
      <c r="JP5" s="7" t="s">
        <v>49</v>
      </c>
      <c r="JQ5" s="7" t="s">
        <v>50</v>
      </c>
      <c r="JR5" s="7" t="s">
        <v>51</v>
      </c>
      <c r="JS5" s="7" t="s">
        <v>52</v>
      </c>
      <c r="JT5" s="7" t="s">
        <v>53</v>
      </c>
      <c r="JU5" s="7" t="s">
        <v>56</v>
      </c>
      <c r="JV5" s="7" t="s">
        <v>57</v>
      </c>
    </row>
    <row r="6" spans="1:282" x14ac:dyDescent="0.2">
      <c r="A6" s="7" t="s">
        <v>284</v>
      </c>
      <c r="B6" s="7" t="s">
        <v>285</v>
      </c>
      <c r="C6" s="7" t="s">
        <v>286</v>
      </c>
      <c r="D6" s="7" t="s">
        <v>287</v>
      </c>
      <c r="E6" s="7" t="s">
        <v>288</v>
      </c>
      <c r="F6" s="7" t="s">
        <v>289</v>
      </c>
      <c r="G6" s="7" t="s">
        <v>290</v>
      </c>
      <c r="H6" s="7" t="s">
        <v>291</v>
      </c>
      <c r="I6" s="7" t="s">
        <v>292</v>
      </c>
      <c r="J6" s="7" t="s">
        <v>293</v>
      </c>
      <c r="K6" s="7" t="s">
        <v>294</v>
      </c>
      <c r="L6" s="7" t="s">
        <v>295</v>
      </c>
      <c r="M6" s="7" t="s">
        <v>296</v>
      </c>
      <c r="N6" s="7" t="s">
        <v>297</v>
      </c>
      <c r="O6" s="7" t="s">
        <v>298</v>
      </c>
      <c r="P6" s="7" t="s">
        <v>299</v>
      </c>
      <c r="Q6" s="7" t="s">
        <v>300</v>
      </c>
      <c r="R6" s="7" t="s">
        <v>301</v>
      </c>
      <c r="S6" s="7" t="s">
        <v>302</v>
      </c>
      <c r="T6" s="7" t="s">
        <v>303</v>
      </c>
      <c r="U6" s="7" t="s">
        <v>304</v>
      </c>
      <c r="V6" s="7" t="s">
        <v>305</v>
      </c>
      <c r="W6" s="7" t="s">
        <v>306</v>
      </c>
      <c r="X6" s="7" t="s">
        <v>307</v>
      </c>
      <c r="Y6" s="7" t="s">
        <v>308</v>
      </c>
      <c r="Z6" s="7" t="s">
        <v>309</v>
      </c>
      <c r="AA6" s="7" t="s">
        <v>310</v>
      </c>
      <c r="AD6" s="7" t="s">
        <v>284</v>
      </c>
      <c r="AE6" s="7" t="s">
        <v>285</v>
      </c>
      <c r="AF6" s="7" t="s">
        <v>286</v>
      </c>
      <c r="AG6" s="7" t="s">
        <v>311</v>
      </c>
      <c r="AH6" s="7" t="s">
        <v>312</v>
      </c>
      <c r="AI6" s="7" t="s">
        <v>313</v>
      </c>
      <c r="AJ6" s="7" t="s">
        <v>314</v>
      </c>
      <c r="AK6" s="7" t="s">
        <v>315</v>
      </c>
      <c r="AL6" s="7" t="s">
        <v>316</v>
      </c>
      <c r="AM6" s="7" t="s">
        <v>317</v>
      </c>
      <c r="AN6" s="7" t="s">
        <v>318</v>
      </c>
      <c r="AO6" s="7" t="s">
        <v>319</v>
      </c>
      <c r="AP6" s="7" t="s">
        <v>320</v>
      </c>
      <c r="AQ6" s="7" t="s">
        <v>321</v>
      </c>
      <c r="AR6" s="7" t="s">
        <v>322</v>
      </c>
      <c r="AS6" s="7" t="s">
        <v>323</v>
      </c>
      <c r="AT6" s="7" t="s">
        <v>324</v>
      </c>
      <c r="AU6" s="7" t="s">
        <v>325</v>
      </c>
      <c r="AV6" s="7" t="s">
        <v>326</v>
      </c>
      <c r="AW6" s="7" t="s">
        <v>327</v>
      </c>
      <c r="AX6" s="7" t="s">
        <v>328</v>
      </c>
      <c r="AY6" s="7" t="s">
        <v>329</v>
      </c>
      <c r="AZ6" s="7" t="s">
        <v>330</v>
      </c>
      <c r="BA6" s="7" t="s">
        <v>331</v>
      </c>
      <c r="BB6" s="7" t="s">
        <v>332</v>
      </c>
      <c r="BC6" s="7" t="s">
        <v>333</v>
      </c>
      <c r="BD6" s="7" t="s">
        <v>334</v>
      </c>
      <c r="BE6" s="7" t="s">
        <v>335</v>
      </c>
      <c r="BF6" s="7" t="s">
        <v>336</v>
      </c>
      <c r="BG6" s="7" t="s">
        <v>337</v>
      </c>
      <c r="BH6" s="7" t="s">
        <v>338</v>
      </c>
      <c r="BI6" s="7" t="s">
        <v>339</v>
      </c>
      <c r="BJ6" s="7" t="s">
        <v>340</v>
      </c>
      <c r="BK6" s="7" t="s">
        <v>341</v>
      </c>
      <c r="BL6" s="7" t="s">
        <v>342</v>
      </c>
      <c r="BM6" s="7" t="s">
        <v>343</v>
      </c>
      <c r="BN6" s="7" t="s">
        <v>344</v>
      </c>
      <c r="BO6" s="7" t="s">
        <v>345</v>
      </c>
      <c r="BP6" s="7" t="s">
        <v>346</v>
      </c>
      <c r="BQ6" s="7" t="s">
        <v>347</v>
      </c>
      <c r="BR6" s="7" t="s">
        <v>348</v>
      </c>
      <c r="BS6" s="7" t="s">
        <v>349</v>
      </c>
      <c r="BT6" s="7" t="s">
        <v>350</v>
      </c>
      <c r="BU6" s="7" t="s">
        <v>351</v>
      </c>
      <c r="BV6" s="7" t="s">
        <v>352</v>
      </c>
      <c r="BW6" s="7" t="s">
        <v>353</v>
      </c>
      <c r="BX6" s="7" t="s">
        <v>354</v>
      </c>
      <c r="BY6" s="7" t="s">
        <v>355</v>
      </c>
      <c r="BZ6" s="7" t="s">
        <v>356</v>
      </c>
      <c r="CA6" s="7" t="s">
        <v>357</v>
      </c>
      <c r="CB6" s="7" t="s">
        <v>358</v>
      </c>
      <c r="CC6" s="7" t="s">
        <v>307</v>
      </c>
      <c r="CD6" s="7" t="s">
        <v>308</v>
      </c>
      <c r="CG6" s="7" t="s">
        <v>359</v>
      </c>
      <c r="CH6" s="7" t="s">
        <v>360</v>
      </c>
      <c r="CI6" s="7" t="s">
        <v>361</v>
      </c>
      <c r="CJ6" s="7" t="s">
        <v>362</v>
      </c>
      <c r="CK6" s="7" t="s">
        <v>363</v>
      </c>
      <c r="CL6" s="7" t="s">
        <v>364</v>
      </c>
      <c r="CM6" s="7" t="s">
        <v>365</v>
      </c>
      <c r="CN6" s="7" t="s">
        <v>366</v>
      </c>
      <c r="CO6" s="7" t="s">
        <v>367</v>
      </c>
      <c r="CP6" s="7" t="s">
        <v>368</v>
      </c>
      <c r="CQ6" s="7" t="s">
        <v>369</v>
      </c>
      <c r="CR6" s="7" t="s">
        <v>370</v>
      </c>
      <c r="CS6" s="7" t="s">
        <v>371</v>
      </c>
      <c r="CT6" s="7" t="s">
        <v>372</v>
      </c>
      <c r="CU6" s="7" t="s">
        <v>373</v>
      </c>
      <c r="CV6" s="7" t="s">
        <v>374</v>
      </c>
      <c r="CW6" s="7" t="s">
        <v>375</v>
      </c>
      <c r="CX6" s="7" t="s">
        <v>376</v>
      </c>
      <c r="CY6" s="7" t="s">
        <v>377</v>
      </c>
      <c r="CZ6" s="7" t="s">
        <v>378</v>
      </c>
      <c r="DA6" s="7" t="s">
        <v>379</v>
      </c>
      <c r="DB6" s="7" t="s">
        <v>380</v>
      </c>
      <c r="DC6" s="7" t="s">
        <v>381</v>
      </c>
      <c r="DD6" s="7" t="s">
        <v>382</v>
      </c>
      <c r="DE6" s="7" t="s">
        <v>383</v>
      </c>
      <c r="DF6" s="7" t="s">
        <v>384</v>
      </c>
      <c r="DG6" s="7" t="s">
        <v>385</v>
      </c>
      <c r="DH6" s="7" t="s">
        <v>386</v>
      </c>
      <c r="DI6" s="7" t="s">
        <v>387</v>
      </c>
      <c r="DJ6" s="7" t="s">
        <v>388</v>
      </c>
      <c r="DK6" s="7" t="s">
        <v>389</v>
      </c>
      <c r="DL6" s="7" t="s">
        <v>390</v>
      </c>
      <c r="DM6" s="7" t="s">
        <v>391</v>
      </c>
      <c r="DN6" s="7" t="s">
        <v>392</v>
      </c>
      <c r="DO6" s="7" t="s">
        <v>393</v>
      </c>
      <c r="DP6" s="7" t="s">
        <v>394</v>
      </c>
      <c r="DQ6" s="7" t="s">
        <v>395</v>
      </c>
      <c r="DR6" s="7" t="s">
        <v>396</v>
      </c>
      <c r="DS6" s="7" t="s">
        <v>397</v>
      </c>
      <c r="DT6" s="7" t="s">
        <v>398</v>
      </c>
      <c r="DU6" s="7" t="s">
        <v>399</v>
      </c>
      <c r="DV6" s="7" t="s">
        <v>400</v>
      </c>
      <c r="DW6" s="7" t="s">
        <v>401</v>
      </c>
      <c r="DX6" s="7" t="s">
        <v>402</v>
      </c>
      <c r="DY6" s="7" t="s">
        <v>403</v>
      </c>
      <c r="DZ6" s="7" t="s">
        <v>404</v>
      </c>
      <c r="EA6" s="7" t="s">
        <v>405</v>
      </c>
      <c r="EB6" s="7" t="s">
        <v>406</v>
      </c>
      <c r="EC6" s="7" t="s">
        <v>407</v>
      </c>
      <c r="ED6" s="7" t="s">
        <v>408</v>
      </c>
      <c r="EE6" s="7" t="s">
        <v>409</v>
      </c>
      <c r="EF6" s="7" t="s">
        <v>410</v>
      </c>
      <c r="EG6" s="7" t="s">
        <v>411</v>
      </c>
      <c r="EH6" s="7" t="s">
        <v>412</v>
      </c>
      <c r="EI6" s="7" t="s">
        <v>413</v>
      </c>
      <c r="EJ6" s="7" t="s">
        <v>414</v>
      </c>
      <c r="EK6" s="7" t="s">
        <v>415</v>
      </c>
      <c r="EL6" s="7" t="s">
        <v>416</v>
      </c>
      <c r="EM6" s="7" t="s">
        <v>417</v>
      </c>
      <c r="EN6" s="7" t="s">
        <v>418</v>
      </c>
      <c r="EO6" s="7" t="s">
        <v>419</v>
      </c>
      <c r="EP6" s="7" t="s">
        <v>420</v>
      </c>
      <c r="EQ6" s="7" t="s">
        <v>421</v>
      </c>
      <c r="ER6" s="7" t="s">
        <v>422</v>
      </c>
      <c r="ES6" s="7" t="s">
        <v>423</v>
      </c>
      <c r="ET6" s="7" t="s">
        <v>424</v>
      </c>
      <c r="EU6" s="7" t="s">
        <v>425</v>
      </c>
      <c r="EV6" s="7" t="s">
        <v>426</v>
      </c>
      <c r="EW6" s="7" t="s">
        <v>427</v>
      </c>
      <c r="EX6" s="7" t="s">
        <v>428</v>
      </c>
      <c r="EY6" s="7" t="s">
        <v>429</v>
      </c>
      <c r="EZ6" s="7" t="s">
        <v>430</v>
      </c>
      <c r="FA6" s="7" t="s">
        <v>431</v>
      </c>
      <c r="FB6" s="7" t="s">
        <v>432</v>
      </c>
      <c r="FC6" s="7" t="s">
        <v>433</v>
      </c>
      <c r="FD6" s="7" t="s">
        <v>434</v>
      </c>
      <c r="FE6" s="7" t="s">
        <v>435</v>
      </c>
      <c r="FF6" s="7" t="s">
        <v>436</v>
      </c>
      <c r="FG6" s="7" t="s">
        <v>437</v>
      </c>
      <c r="FH6" s="7" t="s">
        <v>438</v>
      </c>
      <c r="FI6" s="7" t="s">
        <v>439</v>
      </c>
      <c r="FJ6" s="7" t="s">
        <v>440</v>
      </c>
      <c r="FK6" s="7" t="s">
        <v>441</v>
      </c>
      <c r="FL6" s="7" t="s">
        <v>442</v>
      </c>
      <c r="FM6" s="7" t="s">
        <v>443</v>
      </c>
      <c r="FN6" s="7" t="s">
        <v>444</v>
      </c>
      <c r="FO6" s="7" t="s">
        <v>445</v>
      </c>
      <c r="FP6" s="7" t="s">
        <v>446</v>
      </c>
      <c r="FQ6" s="7" t="s">
        <v>447</v>
      </c>
      <c r="FR6" s="7" t="s">
        <v>448</v>
      </c>
      <c r="FS6" s="7" t="s">
        <v>449</v>
      </c>
      <c r="FT6" s="7" t="s">
        <v>450</v>
      </c>
      <c r="FU6" s="7" t="s">
        <v>451</v>
      </c>
      <c r="FV6" s="7" t="s">
        <v>452</v>
      </c>
      <c r="FW6" s="7" t="s">
        <v>453</v>
      </c>
      <c r="FX6" s="7" t="s">
        <v>454</v>
      </c>
      <c r="FY6" s="7" t="s">
        <v>455</v>
      </c>
      <c r="FZ6" s="7" t="s">
        <v>456</v>
      </c>
      <c r="GA6" s="7" t="s">
        <v>457</v>
      </c>
      <c r="GB6" s="7" t="s">
        <v>458</v>
      </c>
      <c r="GC6" s="7" t="s">
        <v>459</v>
      </c>
      <c r="GD6" s="7" t="s">
        <v>460</v>
      </c>
      <c r="GE6" s="7" t="s">
        <v>461</v>
      </c>
      <c r="GF6" s="7" t="s">
        <v>462</v>
      </c>
      <c r="GG6" s="7" t="s">
        <v>463</v>
      </c>
      <c r="GH6" s="7" t="s">
        <v>464</v>
      </c>
      <c r="GI6" s="7" t="s">
        <v>465</v>
      </c>
      <c r="GJ6" s="7" t="s">
        <v>466</v>
      </c>
      <c r="GK6" s="7" t="s">
        <v>467</v>
      </c>
      <c r="GL6" s="7" t="s">
        <v>468</v>
      </c>
      <c r="GM6" s="7" t="s">
        <v>469</v>
      </c>
      <c r="GN6" s="7" t="s">
        <v>470</v>
      </c>
      <c r="GO6" s="7" t="s">
        <v>471</v>
      </c>
      <c r="GP6" s="7" t="s">
        <v>472</v>
      </c>
      <c r="GQ6" s="7" t="s">
        <v>473</v>
      </c>
      <c r="GR6" s="7" t="s">
        <v>474</v>
      </c>
      <c r="GS6" s="7" t="s">
        <v>475</v>
      </c>
      <c r="GT6" s="7" t="s">
        <v>476</v>
      </c>
      <c r="GU6" s="7" t="s">
        <v>477</v>
      </c>
      <c r="GV6" s="7" t="s">
        <v>478</v>
      </c>
      <c r="GW6" s="7" t="s">
        <v>479</v>
      </c>
      <c r="GX6" s="7" t="s">
        <v>480</v>
      </c>
      <c r="GY6" s="7" t="s">
        <v>481</v>
      </c>
      <c r="GZ6" s="7" t="s">
        <v>482</v>
      </c>
      <c r="HA6" s="7" t="s">
        <v>483</v>
      </c>
      <c r="HB6" s="7" t="s">
        <v>484</v>
      </c>
      <c r="HC6" s="7" t="s">
        <v>485</v>
      </c>
      <c r="HD6" s="7" t="s">
        <v>486</v>
      </c>
      <c r="HE6" s="7" t="s">
        <v>487</v>
      </c>
      <c r="HF6" s="7" t="s">
        <v>488</v>
      </c>
      <c r="HG6" s="7" t="s">
        <v>489</v>
      </c>
      <c r="HH6" s="7" t="s">
        <v>490</v>
      </c>
      <c r="HI6" s="7" t="s">
        <v>491</v>
      </c>
      <c r="HJ6" s="7" t="s">
        <v>492</v>
      </c>
      <c r="HK6" s="7" t="s">
        <v>493</v>
      </c>
      <c r="HL6" s="7" t="s">
        <v>494</v>
      </c>
      <c r="HM6" s="7" t="s">
        <v>495</v>
      </c>
      <c r="HN6" s="7" t="s">
        <v>496</v>
      </c>
      <c r="HO6" s="7" t="s">
        <v>497</v>
      </c>
      <c r="HP6" s="7" t="s">
        <v>498</v>
      </c>
      <c r="HQ6" s="7" t="s">
        <v>499</v>
      </c>
      <c r="HR6" s="7" t="s">
        <v>500</v>
      </c>
      <c r="HS6" s="7" t="s">
        <v>501</v>
      </c>
      <c r="HT6" s="7" t="s">
        <v>502</v>
      </c>
      <c r="HU6" s="7" t="s">
        <v>503</v>
      </c>
      <c r="HV6" s="7" t="s">
        <v>504</v>
      </c>
      <c r="HW6" s="7" t="s">
        <v>505</v>
      </c>
      <c r="HX6" s="7" t="s">
        <v>506</v>
      </c>
      <c r="HY6" s="7" t="s">
        <v>507</v>
      </c>
      <c r="HZ6" s="7" t="s">
        <v>508</v>
      </c>
      <c r="IA6" s="7" t="s">
        <v>509</v>
      </c>
      <c r="IB6" s="7" t="s">
        <v>510</v>
      </c>
      <c r="IC6" s="7" t="s">
        <v>511</v>
      </c>
      <c r="ID6" s="7" t="s">
        <v>512</v>
      </c>
      <c r="IE6" s="7" t="s">
        <v>513</v>
      </c>
      <c r="IF6" s="7" t="s">
        <v>514</v>
      </c>
      <c r="IG6" s="7" t="s">
        <v>515</v>
      </c>
      <c r="IH6" s="7" t="s">
        <v>516</v>
      </c>
      <c r="II6" s="7" t="s">
        <v>517</v>
      </c>
      <c r="IJ6" s="7" t="s">
        <v>518</v>
      </c>
      <c r="IK6" s="7" t="s">
        <v>519</v>
      </c>
      <c r="IL6" s="7" t="s">
        <v>520</v>
      </c>
      <c r="IM6" s="7" t="s">
        <v>521</v>
      </c>
      <c r="IN6" s="7" t="s">
        <v>522</v>
      </c>
      <c r="IO6" s="7" t="s">
        <v>523</v>
      </c>
      <c r="IP6" s="7" t="s">
        <v>524</v>
      </c>
      <c r="IQ6" s="7" t="s">
        <v>525</v>
      </c>
      <c r="IR6" s="7" t="s">
        <v>526</v>
      </c>
      <c r="IS6" s="7" t="s">
        <v>527</v>
      </c>
      <c r="IT6" s="7" t="s">
        <v>528</v>
      </c>
      <c r="IU6" s="7" t="s">
        <v>529</v>
      </c>
      <c r="IV6" s="7" t="s">
        <v>530</v>
      </c>
      <c r="IW6" s="7" t="s">
        <v>287</v>
      </c>
      <c r="IX6" s="7" t="s">
        <v>288</v>
      </c>
      <c r="IY6" s="7" t="s">
        <v>289</v>
      </c>
      <c r="IZ6" s="7" t="s">
        <v>290</v>
      </c>
      <c r="JA6" s="7" t="s">
        <v>291</v>
      </c>
      <c r="JB6" s="7" t="s">
        <v>292</v>
      </c>
      <c r="JC6" s="7" t="s">
        <v>293</v>
      </c>
      <c r="JD6" s="7" t="s">
        <v>294</v>
      </c>
      <c r="JE6" s="7" t="s">
        <v>295</v>
      </c>
      <c r="JF6" s="7" t="s">
        <v>296</v>
      </c>
      <c r="JG6" s="7" t="s">
        <v>531</v>
      </c>
      <c r="JH6" s="7" t="s">
        <v>532</v>
      </c>
      <c r="JI6" s="7" t="s">
        <v>533</v>
      </c>
      <c r="JJ6" s="7" t="s">
        <v>30</v>
      </c>
      <c r="JK6" s="7" t="s">
        <v>534</v>
      </c>
      <c r="JL6" s="7" t="s">
        <v>535</v>
      </c>
      <c r="JM6" s="7" t="s">
        <v>297</v>
      </c>
      <c r="JN6" s="7" t="s">
        <v>298</v>
      </c>
      <c r="JO6" s="7" t="s">
        <v>299</v>
      </c>
      <c r="JP6" s="7" t="s">
        <v>300</v>
      </c>
      <c r="JQ6" s="7" t="s">
        <v>301</v>
      </c>
      <c r="JR6" s="7" t="s">
        <v>302</v>
      </c>
      <c r="JS6" s="7" t="s">
        <v>303</v>
      </c>
      <c r="JT6" s="7" t="s">
        <v>304</v>
      </c>
      <c r="JU6" s="7" t="s">
        <v>309</v>
      </c>
      <c r="JV6" s="7" t="s">
        <v>310</v>
      </c>
    </row>
    <row r="7" spans="1:282" x14ac:dyDescent="0.2">
      <c r="A7" s="7" t="s">
        <v>15</v>
      </c>
      <c r="B7" s="7" t="s">
        <v>29</v>
      </c>
      <c r="C7" s="7" t="s">
        <v>30</v>
      </c>
      <c r="D7" s="7">
        <v>0.28100000000000003</v>
      </c>
      <c r="E7" s="7">
        <v>0.14099999999999999</v>
      </c>
      <c r="F7" s="7">
        <v>3.7570000000000001</v>
      </c>
      <c r="G7" s="7">
        <v>0.36699999999999999</v>
      </c>
      <c r="H7" s="7">
        <v>2.6520000000000001</v>
      </c>
      <c r="I7" s="7">
        <v>7.3999999999999996E-2</v>
      </c>
      <c r="J7" s="7">
        <v>0</v>
      </c>
      <c r="K7" s="7">
        <v>0</v>
      </c>
      <c r="L7" s="7">
        <v>1.8360000000000001</v>
      </c>
      <c r="M7" s="7">
        <v>1.0640000000000001</v>
      </c>
      <c r="N7" s="7">
        <v>1E-3</v>
      </c>
      <c r="O7" s="7">
        <v>0</v>
      </c>
      <c r="P7" s="7">
        <v>6.6909999999999998</v>
      </c>
      <c r="Q7" s="7">
        <v>0.4</v>
      </c>
      <c r="R7" s="7">
        <v>1.8360000000000001</v>
      </c>
      <c r="S7" s="7">
        <v>1.0640000000000001</v>
      </c>
      <c r="T7" s="7">
        <v>8.5259999999999998</v>
      </c>
      <c r="U7" s="7">
        <v>1.137</v>
      </c>
      <c r="V7" s="8">
        <f t="shared" ref="V7:V12" si="0">T7-N7</f>
        <v>8.5250000000000004</v>
      </c>
      <c r="W7" s="8">
        <f t="shared" ref="W7:W12" si="1">U7</f>
        <v>1.137</v>
      </c>
      <c r="X7" s="7">
        <v>20</v>
      </c>
      <c r="Y7" s="7">
        <v>0.2</v>
      </c>
      <c r="Z7" s="7">
        <v>2.3460000000000001</v>
      </c>
      <c r="AA7" s="7">
        <v>0.314</v>
      </c>
      <c r="AD7" s="7" t="s">
        <v>15</v>
      </c>
      <c r="AE7" s="7" t="s">
        <v>29</v>
      </c>
      <c r="AF7" s="7" t="s">
        <v>30</v>
      </c>
      <c r="AG7" s="7" t="s">
        <v>23</v>
      </c>
      <c r="AH7" s="7">
        <v>6.7</v>
      </c>
      <c r="AI7" s="7">
        <v>7.0000000000000007E-2</v>
      </c>
      <c r="AJ7" s="7">
        <v>19.899999999999999</v>
      </c>
      <c r="AK7" s="7">
        <v>0.8</v>
      </c>
      <c r="AL7" s="7">
        <v>4.0599999999999996</v>
      </c>
      <c r="AM7" s="7">
        <v>0.04</v>
      </c>
      <c r="AN7" s="7">
        <v>174</v>
      </c>
      <c r="AO7" s="7">
        <v>1.74</v>
      </c>
      <c r="AP7" s="7" t="s">
        <v>24</v>
      </c>
      <c r="AQ7" s="7" t="s">
        <v>25</v>
      </c>
      <c r="AR7" s="7" t="s">
        <v>25</v>
      </c>
      <c r="AS7" s="7" t="s">
        <v>25</v>
      </c>
      <c r="AT7" s="7" t="s">
        <v>25</v>
      </c>
      <c r="AU7" s="7">
        <v>12.5</v>
      </c>
      <c r="AV7" s="7">
        <v>0.5</v>
      </c>
      <c r="AW7" s="7" t="s">
        <v>25</v>
      </c>
      <c r="AX7" s="7" t="s">
        <v>25</v>
      </c>
      <c r="AY7" s="7" t="s">
        <v>31</v>
      </c>
      <c r="AZ7" s="7" t="s">
        <v>25</v>
      </c>
      <c r="BA7" s="7" t="s">
        <v>25</v>
      </c>
      <c r="BB7" s="7" t="s">
        <v>25</v>
      </c>
      <c r="BC7" s="7" t="s">
        <v>25</v>
      </c>
      <c r="BD7" s="7" t="s">
        <v>25</v>
      </c>
      <c r="BE7" s="7" t="s">
        <v>25</v>
      </c>
      <c r="BF7" s="7" t="s">
        <v>25</v>
      </c>
      <c r="BG7" s="7" t="s">
        <v>25</v>
      </c>
      <c r="BH7" s="7" t="s">
        <v>24</v>
      </c>
      <c r="BI7" s="7">
        <v>180</v>
      </c>
      <c r="BJ7" s="7">
        <v>750</v>
      </c>
      <c r="BK7" s="7" t="s">
        <v>26</v>
      </c>
      <c r="BL7" s="7" t="s">
        <v>32</v>
      </c>
      <c r="BM7" s="7">
        <v>0</v>
      </c>
      <c r="BN7" s="7">
        <v>0</v>
      </c>
      <c r="BO7" s="7" t="s">
        <v>28</v>
      </c>
      <c r="BP7" s="7">
        <v>0.15</v>
      </c>
      <c r="BQ7" s="7">
        <v>0.05</v>
      </c>
      <c r="BR7" s="7">
        <v>2</v>
      </c>
      <c r="BS7" s="7">
        <v>2</v>
      </c>
      <c r="BT7" s="7">
        <v>100</v>
      </c>
      <c r="BU7" s="7">
        <v>0.05</v>
      </c>
      <c r="BV7" s="7">
        <v>2.6</v>
      </c>
      <c r="BW7" s="7">
        <v>0.1</v>
      </c>
      <c r="BX7" s="7">
        <v>36.634864</v>
      </c>
      <c r="BY7" s="7">
        <v>137.64725000000001</v>
      </c>
      <c r="BZ7" s="7">
        <v>2134</v>
      </c>
      <c r="CA7" s="7" t="s">
        <v>25</v>
      </c>
      <c r="CB7" s="7" t="s">
        <v>25</v>
      </c>
      <c r="CC7" s="7">
        <v>20</v>
      </c>
      <c r="CD7" s="7">
        <v>0.2</v>
      </c>
      <c r="CG7" s="7">
        <v>18.727</v>
      </c>
      <c r="CH7" s="7">
        <v>0.20899999999999999</v>
      </c>
      <c r="CI7" s="7">
        <v>0.97599999999999998</v>
      </c>
      <c r="CJ7" s="7">
        <v>1.0999999999999999E-2</v>
      </c>
      <c r="CK7" s="7">
        <v>0.748</v>
      </c>
      <c r="CL7" s="7">
        <v>8.0000000000000002E-3</v>
      </c>
      <c r="CM7" s="7">
        <v>14.676</v>
      </c>
      <c r="CN7" s="7">
        <v>0.59199999999999997</v>
      </c>
      <c r="CO7" s="7">
        <v>0.55100000000000005</v>
      </c>
      <c r="CP7" s="7">
        <v>2.9000000000000001E-2</v>
      </c>
      <c r="CQ7" s="7">
        <v>0.95299999999999996</v>
      </c>
      <c r="CR7" s="7">
        <v>3.9E-2</v>
      </c>
      <c r="CS7" s="7">
        <v>3.2410000000000001</v>
      </c>
      <c r="CT7" s="7">
        <v>4.2999999999999997E-2</v>
      </c>
      <c r="CU7" s="7">
        <v>1.0109999999999999</v>
      </c>
      <c r="CV7" s="7">
        <v>2.1999999999999999E-2</v>
      </c>
      <c r="CW7" s="7">
        <v>6.4000000000000001E-2</v>
      </c>
      <c r="CX7" s="7">
        <v>2E-3</v>
      </c>
      <c r="CY7" s="7">
        <v>0</v>
      </c>
      <c r="CZ7" s="7">
        <v>0</v>
      </c>
      <c r="DA7" s="7">
        <v>0</v>
      </c>
      <c r="DB7" s="7">
        <v>0</v>
      </c>
      <c r="DC7" s="7">
        <v>0</v>
      </c>
      <c r="DD7" s="7">
        <v>0</v>
      </c>
      <c r="DE7" s="7">
        <v>0</v>
      </c>
      <c r="DF7" s="7">
        <v>0</v>
      </c>
      <c r="DG7" s="7">
        <v>9.9779999999999998</v>
      </c>
      <c r="DH7" s="7">
        <v>0.40899999999999997</v>
      </c>
      <c r="DI7" s="7">
        <v>0.17299999999999999</v>
      </c>
      <c r="DJ7" s="7">
        <v>8.0000000000000002E-3</v>
      </c>
      <c r="DK7" s="7">
        <v>1</v>
      </c>
      <c r="DL7" s="7">
        <v>1</v>
      </c>
      <c r="DM7" s="7">
        <v>1</v>
      </c>
      <c r="DN7" s="7">
        <v>1</v>
      </c>
      <c r="DO7" s="7">
        <v>0.748</v>
      </c>
      <c r="DP7" s="7">
        <v>8.0000000000000002E-3</v>
      </c>
      <c r="DQ7" s="7">
        <v>0.95299999999999996</v>
      </c>
      <c r="DR7" s="7">
        <v>3.9E-2</v>
      </c>
      <c r="DS7" s="7">
        <v>1.0109999999999999</v>
      </c>
      <c r="DT7" s="7">
        <v>2.1999999999999999E-2</v>
      </c>
      <c r="DU7" s="7">
        <v>2.7120000000000002</v>
      </c>
      <c r="DV7" s="7">
        <v>4.4999999999999998E-2</v>
      </c>
      <c r="DW7" s="7">
        <v>33.402999999999999</v>
      </c>
      <c r="DX7" s="7">
        <v>0.628</v>
      </c>
      <c r="DY7" s="7">
        <v>4.8319999999999999</v>
      </c>
      <c r="DZ7" s="7">
        <v>5.2999999999999999E-2</v>
      </c>
      <c r="EA7" s="7">
        <v>2.7120000000000002</v>
      </c>
      <c r="EB7" s="7">
        <v>4.4999999999999998E-2</v>
      </c>
      <c r="EC7" s="7">
        <v>0</v>
      </c>
      <c r="ED7" s="7">
        <v>0</v>
      </c>
      <c r="EE7" s="7">
        <v>10.15</v>
      </c>
      <c r="EF7" s="7">
        <v>0.40899999999999997</v>
      </c>
      <c r="EG7" s="7">
        <v>5.6000000000000001E-2</v>
      </c>
      <c r="EH7" s="7">
        <v>3.5000000000000003E-2</v>
      </c>
      <c r="EI7" s="7">
        <v>0.06</v>
      </c>
      <c r="EJ7" s="7">
        <v>3.7999999999999999E-2</v>
      </c>
      <c r="EK7" s="7">
        <v>5.8000000000000003E-2</v>
      </c>
      <c r="EL7" s="7">
        <v>3.5999999999999997E-2</v>
      </c>
      <c r="EM7" s="7">
        <v>0.94399999999999995</v>
      </c>
      <c r="EN7" s="7">
        <v>3.5000000000000003E-2</v>
      </c>
      <c r="EO7" s="7">
        <v>0.94</v>
      </c>
      <c r="EP7" s="7">
        <v>3.7999999999999999E-2</v>
      </c>
      <c r="EQ7" s="7">
        <v>1.0469999999999999</v>
      </c>
      <c r="ER7" s="7">
        <v>0.64600000000000002</v>
      </c>
      <c r="ES7" s="7">
        <v>0.88100000000000001</v>
      </c>
      <c r="ET7" s="7">
        <v>0.56000000000000005</v>
      </c>
      <c r="EU7" s="7">
        <v>0</v>
      </c>
      <c r="EV7" s="7">
        <v>0</v>
      </c>
      <c r="EW7" s="7">
        <v>0</v>
      </c>
      <c r="EX7" s="7">
        <v>0</v>
      </c>
      <c r="EY7" s="7">
        <v>0</v>
      </c>
      <c r="EZ7" s="7">
        <v>0</v>
      </c>
      <c r="FA7" s="7">
        <v>0.77200000000000002</v>
      </c>
      <c r="FB7" s="7">
        <v>9.7000000000000003E-2</v>
      </c>
      <c r="FC7" s="7">
        <v>0.71599999999999997</v>
      </c>
      <c r="FD7" s="7">
        <v>9.9000000000000005E-2</v>
      </c>
      <c r="FE7" s="7">
        <v>0.83</v>
      </c>
      <c r="FF7" s="7">
        <v>0.106</v>
      </c>
      <c r="FG7" s="7">
        <v>0.215</v>
      </c>
      <c r="FH7" s="7">
        <v>0.125</v>
      </c>
      <c r="FI7" s="7">
        <v>0.78600000000000003</v>
      </c>
      <c r="FJ7" s="7">
        <v>0.10199999999999999</v>
      </c>
      <c r="FK7" s="7">
        <v>0.22800000000000001</v>
      </c>
      <c r="FL7" s="7">
        <v>9.7000000000000003E-2</v>
      </c>
      <c r="FM7" s="7">
        <v>0.28399999999999997</v>
      </c>
      <c r="FN7" s="7">
        <v>9.9000000000000005E-2</v>
      </c>
      <c r="FO7" s="7">
        <v>0.17</v>
      </c>
      <c r="FP7" s="7">
        <v>0.106</v>
      </c>
      <c r="FQ7" s="7">
        <v>0.78500000000000003</v>
      </c>
      <c r="FR7" s="7">
        <v>0.125</v>
      </c>
      <c r="FS7" s="7">
        <v>0.754</v>
      </c>
      <c r="FT7" s="7">
        <v>9.5000000000000001E-2</v>
      </c>
      <c r="FU7" s="7">
        <v>0.39500000000000002</v>
      </c>
      <c r="FV7" s="7">
        <v>5.8000000000000003E-2</v>
      </c>
      <c r="FW7" s="7">
        <v>2.6890000000000001</v>
      </c>
      <c r="FX7" s="7">
        <v>0.34699999999999998</v>
      </c>
      <c r="FY7" s="7">
        <v>1.4E-2</v>
      </c>
      <c r="FZ7" s="7">
        <v>8.0000000000000002E-3</v>
      </c>
      <c r="GA7" s="7">
        <v>0</v>
      </c>
      <c r="GB7" s="7">
        <v>0</v>
      </c>
      <c r="GC7" s="7">
        <v>0</v>
      </c>
      <c r="GD7" s="7">
        <v>0</v>
      </c>
      <c r="GE7" s="7">
        <v>0</v>
      </c>
      <c r="GF7" s="7">
        <v>0</v>
      </c>
      <c r="GG7" s="7">
        <v>1.7</v>
      </c>
      <c r="GH7" s="7">
        <v>1.0640000000000001</v>
      </c>
      <c r="GI7" s="7">
        <v>0.13600000000000001</v>
      </c>
      <c r="GJ7" s="7">
        <v>2.3E-2</v>
      </c>
      <c r="GK7" s="7">
        <v>1</v>
      </c>
      <c r="GL7" s="7">
        <v>0</v>
      </c>
      <c r="GM7" s="7">
        <v>1</v>
      </c>
      <c r="GN7" s="7">
        <v>0</v>
      </c>
      <c r="GO7" s="7">
        <v>1</v>
      </c>
      <c r="GP7" s="7">
        <v>0</v>
      </c>
      <c r="GQ7" s="7">
        <v>1</v>
      </c>
      <c r="GR7" s="7">
        <v>0</v>
      </c>
      <c r="GS7" s="7">
        <v>1</v>
      </c>
      <c r="GT7" s="7">
        <v>0</v>
      </c>
      <c r="GU7" s="7">
        <v>1.0469999999999999</v>
      </c>
      <c r="GV7" s="7">
        <v>0.64600000000000002</v>
      </c>
      <c r="GW7" s="7">
        <v>0.88100000000000001</v>
      </c>
      <c r="GX7" s="7">
        <v>0.56000000000000005</v>
      </c>
      <c r="GY7" s="7">
        <v>0</v>
      </c>
      <c r="GZ7" s="7">
        <v>0</v>
      </c>
      <c r="HA7" s="7">
        <v>0</v>
      </c>
      <c r="HB7" s="7">
        <v>0</v>
      </c>
      <c r="HC7" s="7">
        <v>0</v>
      </c>
      <c r="HD7" s="7">
        <v>0</v>
      </c>
      <c r="HE7" s="7">
        <v>1</v>
      </c>
      <c r="HF7" s="7">
        <v>0</v>
      </c>
      <c r="HG7" s="7">
        <v>1</v>
      </c>
      <c r="HH7" s="7">
        <v>0</v>
      </c>
      <c r="HI7" s="7">
        <v>1</v>
      </c>
      <c r="HJ7" s="7">
        <v>0</v>
      </c>
      <c r="HK7" s="7">
        <v>1</v>
      </c>
      <c r="HL7" s="7">
        <v>0</v>
      </c>
      <c r="HM7" s="7">
        <v>1</v>
      </c>
      <c r="HN7" s="7">
        <v>0</v>
      </c>
      <c r="HO7" s="7">
        <v>1</v>
      </c>
      <c r="HP7" s="7">
        <v>0</v>
      </c>
      <c r="HQ7" s="7">
        <v>1</v>
      </c>
      <c r="HR7" s="7">
        <v>0</v>
      </c>
      <c r="HS7" s="7">
        <v>0.754</v>
      </c>
      <c r="HT7" s="7">
        <v>9.5000000000000001E-2</v>
      </c>
      <c r="HU7" s="7">
        <v>0.39500000000000002</v>
      </c>
      <c r="HV7" s="7">
        <v>5.8000000000000003E-2</v>
      </c>
      <c r="HW7" s="7">
        <v>2.6890000000000001</v>
      </c>
      <c r="HX7" s="7">
        <v>0.34699999999999998</v>
      </c>
      <c r="HY7" s="7">
        <v>0</v>
      </c>
      <c r="HZ7" s="7">
        <v>0</v>
      </c>
      <c r="IA7" s="7">
        <v>0</v>
      </c>
      <c r="IB7" s="7">
        <v>0</v>
      </c>
      <c r="IC7" s="7">
        <v>0</v>
      </c>
      <c r="ID7" s="7">
        <v>0</v>
      </c>
      <c r="IE7" s="7">
        <v>1.7</v>
      </c>
      <c r="IF7" s="7">
        <v>1.0640000000000001</v>
      </c>
      <c r="IG7" s="7">
        <v>0.157</v>
      </c>
      <c r="IH7" s="7">
        <v>0.11</v>
      </c>
      <c r="II7" s="7">
        <v>0.13200000000000001</v>
      </c>
      <c r="IJ7" s="7">
        <v>9.5000000000000001E-2</v>
      </c>
      <c r="IK7" s="7">
        <v>0</v>
      </c>
      <c r="IL7" s="7">
        <v>0</v>
      </c>
      <c r="IM7" s="7">
        <v>0</v>
      </c>
      <c r="IN7" s="7">
        <v>0</v>
      </c>
      <c r="IO7" s="7">
        <v>0</v>
      </c>
      <c r="IP7" s="7">
        <v>0</v>
      </c>
      <c r="IQ7" s="7">
        <v>0.28899999999999998</v>
      </c>
      <c r="IR7" s="7">
        <v>0.14499999999999999</v>
      </c>
      <c r="IS7" s="7">
        <v>3.851</v>
      </c>
      <c r="IT7" s="7">
        <v>0.36399999999999999</v>
      </c>
      <c r="IU7" s="7">
        <v>2.7120000000000002</v>
      </c>
      <c r="IV7" s="7">
        <v>4.4999999999999998E-2</v>
      </c>
      <c r="IW7" s="7">
        <v>0.28100000000000003</v>
      </c>
      <c r="IX7" s="7">
        <v>0.14099999999999999</v>
      </c>
      <c r="IY7" s="7">
        <v>3.7570000000000001</v>
      </c>
      <c r="IZ7" s="7">
        <v>0.36699999999999999</v>
      </c>
      <c r="JA7" s="7">
        <v>2.6520000000000001</v>
      </c>
      <c r="JB7" s="7">
        <v>7.3999999999999996E-2</v>
      </c>
      <c r="JC7" s="7">
        <v>0</v>
      </c>
      <c r="JD7" s="7">
        <v>0</v>
      </c>
      <c r="JE7" s="7">
        <v>1.8360000000000001</v>
      </c>
      <c r="JF7" s="7">
        <v>1.0640000000000001</v>
      </c>
      <c r="JG7" s="7">
        <v>1E-3</v>
      </c>
      <c r="JH7" s="7">
        <v>0</v>
      </c>
      <c r="JI7" s="7">
        <v>26.013999999999999</v>
      </c>
      <c r="JJ7" s="7">
        <v>0.31</v>
      </c>
      <c r="JK7" s="7">
        <v>4.24</v>
      </c>
      <c r="JL7" s="7">
        <v>0.64500000000000002</v>
      </c>
      <c r="JM7" s="7">
        <v>1E-3</v>
      </c>
      <c r="JN7" s="7">
        <v>0</v>
      </c>
      <c r="JO7" s="7">
        <v>6.6909999999999998</v>
      </c>
      <c r="JP7" s="7">
        <v>0.4</v>
      </c>
      <c r="JQ7" s="7">
        <v>1.8360000000000001</v>
      </c>
      <c r="JR7" s="7">
        <v>1.0640000000000001</v>
      </c>
      <c r="JS7" s="7">
        <v>8.5259999999999998</v>
      </c>
      <c r="JT7" s="7">
        <v>1.137</v>
      </c>
      <c r="JU7" s="7">
        <v>2.3460000000000001</v>
      </c>
      <c r="JV7" s="7">
        <v>0.314</v>
      </c>
    </row>
    <row r="8" spans="1:282" x14ac:dyDescent="0.2">
      <c r="A8" s="7" t="s">
        <v>16</v>
      </c>
      <c r="B8" s="7" t="s">
        <v>29</v>
      </c>
      <c r="C8" s="7" t="s">
        <v>30</v>
      </c>
      <c r="D8" s="7">
        <v>4.5999999999999999E-2</v>
      </c>
      <c r="E8" s="7">
        <v>1.0999999999999999E-2</v>
      </c>
      <c r="F8" s="7">
        <v>2.0979999999999999</v>
      </c>
      <c r="G8" s="7">
        <v>0.11700000000000001</v>
      </c>
      <c r="H8" s="7">
        <v>1.5409999999999999</v>
      </c>
      <c r="I8" s="7">
        <v>4.2000000000000003E-2</v>
      </c>
      <c r="J8" s="7">
        <v>0</v>
      </c>
      <c r="K8" s="7">
        <v>0</v>
      </c>
      <c r="L8" s="7">
        <v>3.3359999999999999</v>
      </c>
      <c r="M8" s="7">
        <v>0.435</v>
      </c>
      <c r="N8" s="7">
        <v>1E-3</v>
      </c>
      <c r="O8" s="7">
        <v>0</v>
      </c>
      <c r="P8" s="7">
        <v>3.6859999999999999</v>
      </c>
      <c r="Q8" s="7">
        <v>0.125</v>
      </c>
      <c r="R8" s="7">
        <v>3.3359999999999999</v>
      </c>
      <c r="S8" s="7">
        <v>0.435</v>
      </c>
      <c r="T8" s="7">
        <v>7.0220000000000002</v>
      </c>
      <c r="U8" s="7">
        <v>0.45300000000000001</v>
      </c>
      <c r="V8" s="8">
        <f t="shared" si="0"/>
        <v>7.0209999999999999</v>
      </c>
      <c r="W8" s="8">
        <f t="shared" si="1"/>
        <v>0.45300000000000001</v>
      </c>
      <c r="X8" s="7">
        <v>20</v>
      </c>
      <c r="Y8" s="7">
        <v>0.2</v>
      </c>
      <c r="Z8" s="7">
        <v>2.8479999999999999</v>
      </c>
      <c r="AA8" s="7">
        <v>0.186</v>
      </c>
      <c r="AD8" s="7" t="s">
        <v>16</v>
      </c>
      <c r="AE8" s="7" t="s">
        <v>29</v>
      </c>
      <c r="AF8" s="7" t="s">
        <v>30</v>
      </c>
      <c r="AG8" s="7" t="s">
        <v>23</v>
      </c>
      <c r="AH8" s="7">
        <v>3.1</v>
      </c>
      <c r="AI8" s="7">
        <v>0.03</v>
      </c>
      <c r="AJ8" s="7">
        <v>9.4</v>
      </c>
      <c r="AK8" s="7">
        <v>0.38</v>
      </c>
      <c r="AL8" s="7">
        <v>3.13</v>
      </c>
      <c r="AM8" s="7">
        <v>0.03</v>
      </c>
      <c r="AN8" s="7">
        <v>108</v>
      </c>
      <c r="AO8" s="7">
        <v>1.08</v>
      </c>
      <c r="AP8" s="7" t="s">
        <v>24</v>
      </c>
      <c r="AQ8" s="7" t="s">
        <v>25</v>
      </c>
      <c r="AR8" s="7" t="s">
        <v>25</v>
      </c>
      <c r="AS8" s="7" t="s">
        <v>25</v>
      </c>
      <c r="AT8" s="7" t="s">
        <v>25</v>
      </c>
      <c r="AU8" s="7">
        <v>12.5</v>
      </c>
      <c r="AV8" s="7">
        <v>0.5</v>
      </c>
      <c r="AW8" s="7" t="s">
        <v>25</v>
      </c>
      <c r="AX8" s="7" t="s">
        <v>25</v>
      </c>
      <c r="AY8" s="7" t="s">
        <v>31</v>
      </c>
      <c r="AZ8" s="7" t="s">
        <v>25</v>
      </c>
      <c r="BA8" s="7" t="s">
        <v>25</v>
      </c>
      <c r="BB8" s="7" t="s">
        <v>25</v>
      </c>
      <c r="BC8" s="7" t="s">
        <v>25</v>
      </c>
      <c r="BD8" s="7" t="s">
        <v>25</v>
      </c>
      <c r="BE8" s="7" t="s">
        <v>25</v>
      </c>
      <c r="BF8" s="7" t="s">
        <v>25</v>
      </c>
      <c r="BG8" s="7" t="s">
        <v>25</v>
      </c>
      <c r="BH8" s="7" t="s">
        <v>24</v>
      </c>
      <c r="BI8" s="7">
        <v>750</v>
      </c>
      <c r="BJ8" s="7">
        <v>1000</v>
      </c>
      <c r="BK8" s="7" t="s">
        <v>26</v>
      </c>
      <c r="BL8" s="7" t="s">
        <v>32</v>
      </c>
      <c r="BM8" s="7">
        <v>0</v>
      </c>
      <c r="BN8" s="7">
        <v>0</v>
      </c>
      <c r="BO8" s="7" t="s">
        <v>28</v>
      </c>
      <c r="BP8" s="7">
        <v>0.15</v>
      </c>
      <c r="BQ8" s="7">
        <v>0.05</v>
      </c>
      <c r="BR8" s="7">
        <v>2</v>
      </c>
      <c r="BS8" s="7">
        <v>2</v>
      </c>
      <c r="BT8" s="7">
        <v>100</v>
      </c>
      <c r="BU8" s="7">
        <v>0.05</v>
      </c>
      <c r="BV8" s="7">
        <v>2.6</v>
      </c>
      <c r="BW8" s="7">
        <v>0.1</v>
      </c>
      <c r="BX8" s="7">
        <v>36.640219000000002</v>
      </c>
      <c r="BY8" s="7">
        <v>137.65098</v>
      </c>
      <c r="BZ8" s="7">
        <v>1884</v>
      </c>
      <c r="CA8" s="7" t="s">
        <v>25</v>
      </c>
      <c r="CB8" s="7" t="s">
        <v>25</v>
      </c>
      <c r="CC8" s="7">
        <v>20</v>
      </c>
      <c r="CD8" s="7">
        <v>0.2</v>
      </c>
      <c r="CG8" s="7">
        <v>8.6649999999999991</v>
      </c>
      <c r="CH8" s="7">
        <v>9.0999999999999998E-2</v>
      </c>
      <c r="CI8" s="7">
        <v>0.45200000000000001</v>
      </c>
      <c r="CJ8" s="7">
        <v>5.0000000000000001E-3</v>
      </c>
      <c r="CK8" s="7">
        <v>0.34599999999999997</v>
      </c>
      <c r="CL8" s="7">
        <v>3.0000000000000001E-3</v>
      </c>
      <c r="CM8" s="7">
        <v>6.9329999999999998</v>
      </c>
      <c r="CN8" s="7">
        <v>0.28100000000000003</v>
      </c>
      <c r="CO8" s="7">
        <v>0.26</v>
      </c>
      <c r="CP8" s="7">
        <v>1.4E-2</v>
      </c>
      <c r="CQ8" s="7">
        <v>0.45</v>
      </c>
      <c r="CR8" s="7">
        <v>1.7999999999999999E-2</v>
      </c>
      <c r="CS8" s="7">
        <v>2.4980000000000002</v>
      </c>
      <c r="CT8" s="7">
        <v>3.3000000000000002E-2</v>
      </c>
      <c r="CU8" s="7">
        <v>0.78</v>
      </c>
      <c r="CV8" s="7">
        <v>1.7000000000000001E-2</v>
      </c>
      <c r="CW8" s="7">
        <v>0.04</v>
      </c>
      <c r="CX8" s="7">
        <v>1E-3</v>
      </c>
      <c r="CY8" s="7">
        <v>0</v>
      </c>
      <c r="CZ8" s="7">
        <v>0</v>
      </c>
      <c r="DA8" s="7">
        <v>0</v>
      </c>
      <c r="DB8" s="7">
        <v>0</v>
      </c>
      <c r="DC8" s="7">
        <v>0</v>
      </c>
      <c r="DD8" s="7">
        <v>0</v>
      </c>
      <c r="DE8" s="7">
        <v>0</v>
      </c>
      <c r="DF8" s="7">
        <v>0</v>
      </c>
      <c r="DG8" s="7">
        <v>9.9779999999999998</v>
      </c>
      <c r="DH8" s="7">
        <v>0.40899999999999997</v>
      </c>
      <c r="DI8" s="7">
        <v>0.17299999999999999</v>
      </c>
      <c r="DJ8" s="7">
        <v>8.0000000000000002E-3</v>
      </c>
      <c r="DK8" s="7">
        <v>1</v>
      </c>
      <c r="DL8" s="7">
        <v>1</v>
      </c>
      <c r="DM8" s="7">
        <v>1</v>
      </c>
      <c r="DN8" s="7">
        <v>1</v>
      </c>
      <c r="DO8" s="7">
        <v>0.34599999999999997</v>
      </c>
      <c r="DP8" s="7">
        <v>3.0000000000000001E-3</v>
      </c>
      <c r="DQ8" s="7">
        <v>0.45</v>
      </c>
      <c r="DR8" s="7">
        <v>1.7999999999999999E-2</v>
      </c>
      <c r="DS8" s="7">
        <v>0.78</v>
      </c>
      <c r="DT8" s="7">
        <v>1.7000000000000001E-2</v>
      </c>
      <c r="DU8" s="7">
        <v>1.5760000000000001</v>
      </c>
      <c r="DV8" s="7">
        <v>2.5000000000000001E-2</v>
      </c>
      <c r="DW8" s="7">
        <v>15.597</v>
      </c>
      <c r="DX8" s="7">
        <v>0.29599999999999999</v>
      </c>
      <c r="DY8" s="7">
        <v>3.25</v>
      </c>
      <c r="DZ8" s="7">
        <v>3.5999999999999997E-2</v>
      </c>
      <c r="EA8" s="7">
        <v>1.5760000000000001</v>
      </c>
      <c r="EB8" s="7">
        <v>2.5000000000000001E-2</v>
      </c>
      <c r="EC8" s="7">
        <v>0</v>
      </c>
      <c r="ED8" s="7">
        <v>0</v>
      </c>
      <c r="EE8" s="7">
        <v>10.15</v>
      </c>
      <c r="EF8" s="7">
        <v>0.40899999999999997</v>
      </c>
      <c r="EG8" s="7">
        <v>2.1000000000000001E-2</v>
      </c>
      <c r="EH8" s="7">
        <v>1E-3</v>
      </c>
      <c r="EI8" s="7">
        <v>0.02</v>
      </c>
      <c r="EJ8" s="7">
        <v>2E-3</v>
      </c>
      <c r="EK8" s="7">
        <v>0.02</v>
      </c>
      <c r="EL8" s="7">
        <v>1E-3</v>
      </c>
      <c r="EM8" s="7">
        <v>0.97899999999999998</v>
      </c>
      <c r="EN8" s="7">
        <v>1E-3</v>
      </c>
      <c r="EO8" s="7">
        <v>0.98</v>
      </c>
      <c r="EP8" s="7">
        <v>2E-3</v>
      </c>
      <c r="EQ8" s="7">
        <v>0.17899999999999999</v>
      </c>
      <c r="ER8" s="7">
        <v>6.0000000000000001E-3</v>
      </c>
      <c r="ES8" s="7">
        <v>0.13700000000000001</v>
      </c>
      <c r="ET8" s="7">
        <v>1.6E-2</v>
      </c>
      <c r="EU8" s="7">
        <v>0</v>
      </c>
      <c r="EV8" s="7">
        <v>0</v>
      </c>
      <c r="EW8" s="7">
        <v>0</v>
      </c>
      <c r="EX8" s="7">
        <v>0</v>
      </c>
      <c r="EY8" s="7">
        <v>0</v>
      </c>
      <c r="EZ8" s="7">
        <v>0</v>
      </c>
      <c r="FA8" s="7">
        <v>0.64400000000000002</v>
      </c>
      <c r="FB8" s="7">
        <v>3.1E-2</v>
      </c>
      <c r="FC8" s="7">
        <v>0.58799999999999997</v>
      </c>
      <c r="FD8" s="7">
        <v>2.9000000000000001E-2</v>
      </c>
      <c r="FE8" s="7">
        <v>0.68200000000000005</v>
      </c>
      <c r="FF8" s="7">
        <v>4.2000000000000003E-2</v>
      </c>
      <c r="FG8" s="7">
        <v>7.9000000000000001E-2</v>
      </c>
      <c r="FH8" s="7">
        <v>1.0999999999999999E-2</v>
      </c>
      <c r="FI8" s="7">
        <v>0.64800000000000002</v>
      </c>
      <c r="FJ8" s="7">
        <v>3.5000000000000003E-2</v>
      </c>
      <c r="FK8" s="7">
        <v>0.35599999999999998</v>
      </c>
      <c r="FL8" s="7">
        <v>3.1E-2</v>
      </c>
      <c r="FM8" s="7">
        <v>0.41199999999999998</v>
      </c>
      <c r="FN8" s="7">
        <v>2.9000000000000001E-2</v>
      </c>
      <c r="FO8" s="7">
        <v>0.318</v>
      </c>
      <c r="FP8" s="7">
        <v>4.2000000000000003E-2</v>
      </c>
      <c r="FQ8" s="7">
        <v>0.92100000000000004</v>
      </c>
      <c r="FR8" s="7">
        <v>1.0999999999999999E-2</v>
      </c>
      <c r="FS8" s="7">
        <v>0.29099999999999998</v>
      </c>
      <c r="FT8" s="7">
        <v>1.4E-2</v>
      </c>
      <c r="FU8" s="7">
        <v>0.153</v>
      </c>
      <c r="FV8" s="7">
        <v>1.0999999999999999E-2</v>
      </c>
      <c r="FW8" s="7">
        <v>1.7030000000000001</v>
      </c>
      <c r="FX8" s="7">
        <v>0.106</v>
      </c>
      <c r="FY8" s="7">
        <v>3.0000000000000001E-3</v>
      </c>
      <c r="FZ8" s="7">
        <v>0</v>
      </c>
      <c r="GA8" s="7">
        <v>0</v>
      </c>
      <c r="GB8" s="7">
        <v>0</v>
      </c>
      <c r="GC8" s="7">
        <v>0</v>
      </c>
      <c r="GD8" s="7">
        <v>0</v>
      </c>
      <c r="GE8" s="7">
        <v>0</v>
      </c>
      <c r="GF8" s="7">
        <v>0</v>
      </c>
      <c r="GG8" s="7">
        <v>3.177</v>
      </c>
      <c r="GH8" s="7">
        <v>0.435</v>
      </c>
      <c r="GI8" s="7">
        <v>0.159</v>
      </c>
      <c r="GJ8" s="7">
        <v>7.0000000000000001E-3</v>
      </c>
      <c r="GK8" s="7">
        <v>1</v>
      </c>
      <c r="GL8" s="7">
        <v>0</v>
      </c>
      <c r="GM8" s="7">
        <v>1</v>
      </c>
      <c r="GN8" s="7">
        <v>0</v>
      </c>
      <c r="GO8" s="7">
        <v>1</v>
      </c>
      <c r="GP8" s="7">
        <v>0</v>
      </c>
      <c r="GQ8" s="7">
        <v>1</v>
      </c>
      <c r="GR8" s="7">
        <v>0</v>
      </c>
      <c r="GS8" s="7">
        <v>1</v>
      </c>
      <c r="GT8" s="7">
        <v>0</v>
      </c>
      <c r="GU8" s="7">
        <v>0.17899999999999999</v>
      </c>
      <c r="GV8" s="7">
        <v>6.0000000000000001E-3</v>
      </c>
      <c r="GW8" s="7">
        <v>0.13700000000000001</v>
      </c>
      <c r="GX8" s="7">
        <v>1.6E-2</v>
      </c>
      <c r="GY8" s="7">
        <v>0</v>
      </c>
      <c r="GZ8" s="7">
        <v>0</v>
      </c>
      <c r="HA8" s="7">
        <v>0</v>
      </c>
      <c r="HB8" s="7">
        <v>0</v>
      </c>
      <c r="HC8" s="7">
        <v>0</v>
      </c>
      <c r="HD8" s="7">
        <v>0</v>
      </c>
      <c r="HE8" s="7">
        <v>1</v>
      </c>
      <c r="HF8" s="7">
        <v>0</v>
      </c>
      <c r="HG8" s="7">
        <v>1</v>
      </c>
      <c r="HH8" s="7">
        <v>0</v>
      </c>
      <c r="HI8" s="7">
        <v>1</v>
      </c>
      <c r="HJ8" s="7">
        <v>0</v>
      </c>
      <c r="HK8" s="7">
        <v>1</v>
      </c>
      <c r="HL8" s="7">
        <v>0</v>
      </c>
      <c r="HM8" s="7">
        <v>1</v>
      </c>
      <c r="HN8" s="7">
        <v>0</v>
      </c>
      <c r="HO8" s="7">
        <v>1</v>
      </c>
      <c r="HP8" s="7">
        <v>0</v>
      </c>
      <c r="HQ8" s="7">
        <v>1</v>
      </c>
      <c r="HR8" s="7">
        <v>0</v>
      </c>
      <c r="HS8" s="7">
        <v>0.29099999999999998</v>
      </c>
      <c r="HT8" s="7">
        <v>1.4E-2</v>
      </c>
      <c r="HU8" s="7">
        <v>0.153</v>
      </c>
      <c r="HV8" s="7">
        <v>1.0999999999999999E-2</v>
      </c>
      <c r="HW8" s="7">
        <v>1.7030000000000001</v>
      </c>
      <c r="HX8" s="7">
        <v>0.106</v>
      </c>
      <c r="HY8" s="7">
        <v>0</v>
      </c>
      <c r="HZ8" s="7">
        <v>0</v>
      </c>
      <c r="IA8" s="7">
        <v>0</v>
      </c>
      <c r="IB8" s="7">
        <v>0</v>
      </c>
      <c r="IC8" s="7">
        <v>0</v>
      </c>
      <c r="ID8" s="7">
        <v>0</v>
      </c>
      <c r="IE8" s="7">
        <v>3.177</v>
      </c>
      <c r="IF8" s="7">
        <v>0.435</v>
      </c>
      <c r="IG8" s="7">
        <v>2.7E-2</v>
      </c>
      <c r="IH8" s="7">
        <v>8.9999999999999993E-3</v>
      </c>
      <c r="II8" s="7">
        <v>2.1000000000000001E-2</v>
      </c>
      <c r="IJ8" s="7">
        <v>7.0000000000000001E-3</v>
      </c>
      <c r="IK8" s="7">
        <v>0</v>
      </c>
      <c r="IL8" s="7">
        <v>0</v>
      </c>
      <c r="IM8" s="7">
        <v>0</v>
      </c>
      <c r="IN8" s="7">
        <v>0</v>
      </c>
      <c r="IO8" s="7">
        <v>0</v>
      </c>
      <c r="IP8" s="7">
        <v>0</v>
      </c>
      <c r="IQ8" s="7">
        <v>4.7E-2</v>
      </c>
      <c r="IR8" s="7">
        <v>1.2E-2</v>
      </c>
      <c r="IS8" s="7">
        <v>2.15</v>
      </c>
      <c r="IT8" s="7">
        <v>0.108</v>
      </c>
      <c r="IU8" s="7">
        <v>1.5760000000000001</v>
      </c>
      <c r="IV8" s="7">
        <v>2.5000000000000001E-2</v>
      </c>
      <c r="IW8" s="7">
        <v>4.5999999999999999E-2</v>
      </c>
      <c r="IX8" s="7">
        <v>1.0999999999999999E-2</v>
      </c>
      <c r="IY8" s="7">
        <v>2.0979999999999999</v>
      </c>
      <c r="IZ8" s="7">
        <v>0.11700000000000001</v>
      </c>
      <c r="JA8" s="7">
        <v>1.5409999999999999</v>
      </c>
      <c r="JB8" s="7">
        <v>4.2000000000000003E-2</v>
      </c>
      <c r="JC8" s="7">
        <v>0</v>
      </c>
      <c r="JD8" s="7">
        <v>0</v>
      </c>
      <c r="JE8" s="7">
        <v>3.3359999999999999</v>
      </c>
      <c r="JF8" s="7">
        <v>0.435</v>
      </c>
      <c r="JG8" s="7">
        <v>1E-3</v>
      </c>
      <c r="JH8" s="7">
        <v>0</v>
      </c>
      <c r="JI8" s="7">
        <v>26.018999999999998</v>
      </c>
      <c r="JJ8" s="7">
        <v>0.31</v>
      </c>
      <c r="JK8" s="7">
        <v>4.24</v>
      </c>
      <c r="JL8" s="7">
        <v>0.64500000000000002</v>
      </c>
      <c r="JM8" s="7">
        <v>1E-3</v>
      </c>
      <c r="JN8" s="7">
        <v>0</v>
      </c>
      <c r="JO8" s="7">
        <v>3.6859999999999999</v>
      </c>
      <c r="JP8" s="7">
        <v>0.125</v>
      </c>
      <c r="JQ8" s="7">
        <v>3.3359999999999999</v>
      </c>
      <c r="JR8" s="7">
        <v>0.435</v>
      </c>
      <c r="JS8" s="7">
        <v>7.0220000000000002</v>
      </c>
      <c r="JT8" s="7">
        <v>0.45300000000000001</v>
      </c>
      <c r="JU8" s="7">
        <v>2.8479999999999999</v>
      </c>
      <c r="JV8" s="7">
        <v>0.186</v>
      </c>
    </row>
    <row r="9" spans="1:282" x14ac:dyDescent="0.2">
      <c r="A9" s="7" t="s">
        <v>17</v>
      </c>
      <c r="B9" s="7" t="s">
        <v>29</v>
      </c>
      <c r="C9" s="7" t="s">
        <v>30</v>
      </c>
      <c r="D9" s="7">
        <v>0.12</v>
      </c>
      <c r="E9" s="7">
        <v>5.7000000000000002E-2</v>
      </c>
      <c r="F9" s="7">
        <v>2.3039999999999998</v>
      </c>
      <c r="G9" s="7">
        <v>0.313</v>
      </c>
      <c r="H9" s="7">
        <v>1.69</v>
      </c>
      <c r="I9" s="7">
        <v>4.9000000000000002E-2</v>
      </c>
      <c r="J9" s="7">
        <v>0</v>
      </c>
      <c r="K9" s="7">
        <v>0</v>
      </c>
      <c r="L9" s="7">
        <v>2.395</v>
      </c>
      <c r="M9" s="7">
        <v>1.345</v>
      </c>
      <c r="N9" s="7">
        <v>1E-3</v>
      </c>
      <c r="O9" s="7">
        <v>0</v>
      </c>
      <c r="P9" s="7">
        <v>4.1150000000000002</v>
      </c>
      <c r="Q9" s="7">
        <v>0.32200000000000001</v>
      </c>
      <c r="R9" s="7">
        <v>2.395</v>
      </c>
      <c r="S9" s="7">
        <v>1.345</v>
      </c>
      <c r="T9" s="7">
        <v>6.51</v>
      </c>
      <c r="U9" s="7">
        <v>1.383</v>
      </c>
      <c r="V9" s="8">
        <f t="shared" si="0"/>
        <v>6.5089999999999995</v>
      </c>
      <c r="W9" s="8">
        <f t="shared" si="1"/>
        <v>1.383</v>
      </c>
      <c r="X9" s="7">
        <v>20</v>
      </c>
      <c r="Y9" s="7">
        <v>0.2</v>
      </c>
      <c r="Z9" s="7">
        <v>3.0720000000000001</v>
      </c>
      <c r="AA9" s="7">
        <v>0.65300000000000002</v>
      </c>
      <c r="AD9" s="7" t="s">
        <v>17</v>
      </c>
      <c r="AE9" s="7" t="s">
        <v>29</v>
      </c>
      <c r="AF9" s="7" t="s">
        <v>30</v>
      </c>
      <c r="AG9" s="7" t="s">
        <v>23</v>
      </c>
      <c r="AH9" s="7">
        <v>3.1</v>
      </c>
      <c r="AI9" s="7">
        <v>0.03</v>
      </c>
      <c r="AJ9" s="7">
        <v>14</v>
      </c>
      <c r="AK9" s="7">
        <v>0.56000000000000005</v>
      </c>
      <c r="AL9" s="7">
        <v>2.86</v>
      </c>
      <c r="AM9" s="7">
        <v>0.03</v>
      </c>
      <c r="AN9" s="7">
        <v>106</v>
      </c>
      <c r="AO9" s="7">
        <v>1.06</v>
      </c>
      <c r="AP9" s="7" t="s">
        <v>24</v>
      </c>
      <c r="AQ9" s="7" t="s">
        <v>25</v>
      </c>
      <c r="AR9" s="7" t="s">
        <v>25</v>
      </c>
      <c r="AS9" s="7" t="s">
        <v>25</v>
      </c>
      <c r="AT9" s="7" t="s">
        <v>25</v>
      </c>
      <c r="AU9" s="7">
        <v>12.5</v>
      </c>
      <c r="AV9" s="7">
        <v>0.5</v>
      </c>
      <c r="AW9" s="7" t="s">
        <v>25</v>
      </c>
      <c r="AX9" s="7" t="s">
        <v>25</v>
      </c>
      <c r="AY9" s="7" t="s">
        <v>31</v>
      </c>
      <c r="AZ9" s="7" t="s">
        <v>25</v>
      </c>
      <c r="BA9" s="7" t="s">
        <v>25</v>
      </c>
      <c r="BB9" s="7" t="s">
        <v>25</v>
      </c>
      <c r="BC9" s="7" t="s">
        <v>25</v>
      </c>
      <c r="BD9" s="7" t="s">
        <v>25</v>
      </c>
      <c r="BE9" s="7" t="s">
        <v>25</v>
      </c>
      <c r="BF9" s="7" t="s">
        <v>25</v>
      </c>
      <c r="BG9" s="7" t="s">
        <v>25</v>
      </c>
      <c r="BH9" s="7" t="s">
        <v>24</v>
      </c>
      <c r="BI9" s="7">
        <v>250</v>
      </c>
      <c r="BJ9" s="7">
        <v>1000</v>
      </c>
      <c r="BK9" s="7" t="s">
        <v>26</v>
      </c>
      <c r="BL9" s="7" t="s">
        <v>32</v>
      </c>
      <c r="BM9" s="7">
        <v>0</v>
      </c>
      <c r="BN9" s="7">
        <v>0</v>
      </c>
      <c r="BO9" s="7" t="s">
        <v>28</v>
      </c>
      <c r="BP9" s="7">
        <v>0.15</v>
      </c>
      <c r="BQ9" s="7">
        <v>0.05</v>
      </c>
      <c r="BR9" s="7">
        <v>2</v>
      </c>
      <c r="BS9" s="7">
        <v>2</v>
      </c>
      <c r="BT9" s="7">
        <v>100</v>
      </c>
      <c r="BU9" s="7">
        <v>0.05</v>
      </c>
      <c r="BV9" s="7">
        <v>2.6</v>
      </c>
      <c r="BW9" s="7">
        <v>0.1</v>
      </c>
      <c r="BX9" s="7">
        <v>36.646942000000003</v>
      </c>
      <c r="BY9" s="7">
        <v>137.66238000000001</v>
      </c>
      <c r="BZ9" s="7">
        <v>1605</v>
      </c>
      <c r="CA9" s="7" t="s">
        <v>25</v>
      </c>
      <c r="CB9" s="7" t="s">
        <v>25</v>
      </c>
      <c r="CC9" s="7">
        <v>20</v>
      </c>
      <c r="CD9" s="7">
        <v>0.2</v>
      </c>
      <c r="CG9" s="7">
        <v>8.6649999999999991</v>
      </c>
      <c r="CH9" s="7">
        <v>9.0999999999999998E-2</v>
      </c>
      <c r="CI9" s="7">
        <v>0.45200000000000001</v>
      </c>
      <c r="CJ9" s="7">
        <v>5.0000000000000001E-3</v>
      </c>
      <c r="CK9" s="7">
        <v>0.34599999999999997</v>
      </c>
      <c r="CL9" s="7">
        <v>3.0000000000000001E-3</v>
      </c>
      <c r="CM9" s="7">
        <v>10.324999999999999</v>
      </c>
      <c r="CN9" s="7">
        <v>0.41499999999999998</v>
      </c>
      <c r="CO9" s="7">
        <v>0.38800000000000001</v>
      </c>
      <c r="CP9" s="7">
        <v>0.02</v>
      </c>
      <c r="CQ9" s="7">
        <v>0.67100000000000004</v>
      </c>
      <c r="CR9" s="7">
        <v>2.7E-2</v>
      </c>
      <c r="CS9" s="7">
        <v>2.2829999999999999</v>
      </c>
      <c r="CT9" s="7">
        <v>3.2000000000000001E-2</v>
      </c>
      <c r="CU9" s="7">
        <v>0.71199999999999997</v>
      </c>
      <c r="CV9" s="7">
        <v>1.6E-2</v>
      </c>
      <c r="CW9" s="7">
        <v>3.9E-2</v>
      </c>
      <c r="CX9" s="7">
        <v>1E-3</v>
      </c>
      <c r="CY9" s="7">
        <v>0</v>
      </c>
      <c r="CZ9" s="7">
        <v>0</v>
      </c>
      <c r="DA9" s="7">
        <v>0</v>
      </c>
      <c r="DB9" s="7">
        <v>0</v>
      </c>
      <c r="DC9" s="7">
        <v>0</v>
      </c>
      <c r="DD9" s="7">
        <v>0</v>
      </c>
      <c r="DE9" s="7">
        <v>0</v>
      </c>
      <c r="DF9" s="7">
        <v>0</v>
      </c>
      <c r="DG9" s="7">
        <v>9.9779999999999998</v>
      </c>
      <c r="DH9" s="7">
        <v>0.40899999999999997</v>
      </c>
      <c r="DI9" s="7">
        <v>0.17299999999999999</v>
      </c>
      <c r="DJ9" s="7">
        <v>8.0000000000000002E-3</v>
      </c>
      <c r="DK9" s="7">
        <v>1</v>
      </c>
      <c r="DL9" s="7">
        <v>1</v>
      </c>
      <c r="DM9" s="7">
        <v>1</v>
      </c>
      <c r="DN9" s="7">
        <v>1</v>
      </c>
      <c r="DO9" s="7">
        <v>0.34599999999999997</v>
      </c>
      <c r="DP9" s="7">
        <v>3.0000000000000001E-3</v>
      </c>
      <c r="DQ9" s="7">
        <v>0.67100000000000004</v>
      </c>
      <c r="DR9" s="7">
        <v>2.7E-2</v>
      </c>
      <c r="DS9" s="7">
        <v>0.71199999999999997</v>
      </c>
      <c r="DT9" s="7">
        <v>1.6E-2</v>
      </c>
      <c r="DU9" s="7">
        <v>1.7290000000000001</v>
      </c>
      <c r="DV9" s="7">
        <v>3.1E-2</v>
      </c>
      <c r="DW9" s="7">
        <v>18.989999999999998</v>
      </c>
      <c r="DX9" s="7">
        <v>0.42399999999999999</v>
      </c>
      <c r="DY9" s="7">
        <v>3.1619999999999999</v>
      </c>
      <c r="DZ9" s="7">
        <v>3.7999999999999999E-2</v>
      </c>
      <c r="EA9" s="7">
        <v>1.7290000000000001</v>
      </c>
      <c r="EB9" s="7">
        <v>3.1E-2</v>
      </c>
      <c r="EC9" s="7">
        <v>0</v>
      </c>
      <c r="ED9" s="7">
        <v>0</v>
      </c>
      <c r="EE9" s="7">
        <v>10.15</v>
      </c>
      <c r="EF9" s="7">
        <v>0.40899999999999997</v>
      </c>
      <c r="EG9" s="7">
        <v>4.2000000000000003E-2</v>
      </c>
      <c r="EH9" s="7">
        <v>2.1999999999999999E-2</v>
      </c>
      <c r="EI9" s="7">
        <v>4.3999999999999997E-2</v>
      </c>
      <c r="EJ9" s="7">
        <v>2.7E-2</v>
      </c>
      <c r="EK9" s="7">
        <v>4.2999999999999997E-2</v>
      </c>
      <c r="EL9" s="7">
        <v>2.4E-2</v>
      </c>
      <c r="EM9" s="7">
        <v>0.95799999999999996</v>
      </c>
      <c r="EN9" s="7">
        <v>2.1999999999999999E-2</v>
      </c>
      <c r="EO9" s="7">
        <v>0.95599999999999996</v>
      </c>
      <c r="EP9" s="7">
        <v>2.7E-2</v>
      </c>
      <c r="EQ9" s="7">
        <v>0.36199999999999999</v>
      </c>
      <c r="ER9" s="7">
        <v>0.189</v>
      </c>
      <c r="ES9" s="7">
        <v>0.45900000000000002</v>
      </c>
      <c r="ET9" s="7">
        <v>0.27700000000000002</v>
      </c>
      <c r="EU9" s="7">
        <v>0</v>
      </c>
      <c r="EV9" s="7">
        <v>0</v>
      </c>
      <c r="EW9" s="7">
        <v>0</v>
      </c>
      <c r="EX9" s="7">
        <v>0</v>
      </c>
      <c r="EY9" s="7">
        <v>0</v>
      </c>
      <c r="EZ9" s="7">
        <v>0</v>
      </c>
      <c r="FA9" s="7">
        <v>0.72599999999999998</v>
      </c>
      <c r="FB9" s="7">
        <v>0.113</v>
      </c>
      <c r="FC9" s="7">
        <v>0.66900000000000004</v>
      </c>
      <c r="FD9" s="7">
        <v>0.11</v>
      </c>
      <c r="FE9" s="7">
        <v>0.77500000000000002</v>
      </c>
      <c r="FF9" s="7">
        <v>0.13500000000000001</v>
      </c>
      <c r="FG9" s="7">
        <v>0.16200000000000001</v>
      </c>
      <c r="FH9" s="7">
        <v>9.4E-2</v>
      </c>
      <c r="FI9" s="7">
        <v>0.73499999999999999</v>
      </c>
      <c r="FJ9" s="7">
        <v>0.122</v>
      </c>
      <c r="FK9" s="7">
        <v>0.27400000000000002</v>
      </c>
      <c r="FL9" s="7">
        <v>0.113</v>
      </c>
      <c r="FM9" s="7">
        <v>0.33100000000000002</v>
      </c>
      <c r="FN9" s="7">
        <v>0.11</v>
      </c>
      <c r="FO9" s="7">
        <v>0.22600000000000001</v>
      </c>
      <c r="FP9" s="7">
        <v>0.13500000000000001</v>
      </c>
      <c r="FQ9" s="7">
        <v>0.83799999999999997</v>
      </c>
      <c r="FR9" s="7">
        <v>9.4E-2</v>
      </c>
      <c r="FS9" s="7">
        <v>0.32800000000000001</v>
      </c>
      <c r="FT9" s="7">
        <v>5.0999999999999997E-2</v>
      </c>
      <c r="FU9" s="7">
        <v>0.25900000000000001</v>
      </c>
      <c r="FV9" s="7">
        <v>4.4999999999999998E-2</v>
      </c>
      <c r="FW9" s="7">
        <v>1.768</v>
      </c>
      <c r="FX9" s="7">
        <v>0.308</v>
      </c>
      <c r="FY9" s="7">
        <v>6.0000000000000001E-3</v>
      </c>
      <c r="FZ9" s="7">
        <v>4.0000000000000001E-3</v>
      </c>
      <c r="GA9" s="7">
        <v>0</v>
      </c>
      <c r="GB9" s="7">
        <v>0</v>
      </c>
      <c r="GC9" s="7">
        <v>0</v>
      </c>
      <c r="GD9" s="7">
        <v>0</v>
      </c>
      <c r="GE9" s="7">
        <v>0</v>
      </c>
      <c r="GF9" s="7">
        <v>0</v>
      </c>
      <c r="GG9" s="7">
        <v>2.25</v>
      </c>
      <c r="GH9" s="7">
        <v>1.345</v>
      </c>
      <c r="GI9" s="7">
        <v>0.14499999999999999</v>
      </c>
      <c r="GJ9" s="7">
        <v>1.7999999999999999E-2</v>
      </c>
      <c r="GK9" s="7">
        <v>1</v>
      </c>
      <c r="GL9" s="7">
        <v>0</v>
      </c>
      <c r="GM9" s="7">
        <v>1</v>
      </c>
      <c r="GN9" s="7">
        <v>0</v>
      </c>
      <c r="GO9" s="7">
        <v>1</v>
      </c>
      <c r="GP9" s="7">
        <v>0</v>
      </c>
      <c r="GQ9" s="7">
        <v>1</v>
      </c>
      <c r="GR9" s="7">
        <v>0</v>
      </c>
      <c r="GS9" s="7">
        <v>1</v>
      </c>
      <c r="GT9" s="7">
        <v>0</v>
      </c>
      <c r="GU9" s="7">
        <v>0.36199999999999999</v>
      </c>
      <c r="GV9" s="7">
        <v>0.189</v>
      </c>
      <c r="GW9" s="7">
        <v>0.45900000000000002</v>
      </c>
      <c r="GX9" s="7">
        <v>0.27700000000000002</v>
      </c>
      <c r="GY9" s="7">
        <v>0</v>
      </c>
      <c r="GZ9" s="7">
        <v>0</v>
      </c>
      <c r="HA9" s="7">
        <v>0</v>
      </c>
      <c r="HB9" s="7">
        <v>0</v>
      </c>
      <c r="HC9" s="7">
        <v>0</v>
      </c>
      <c r="HD9" s="7">
        <v>0</v>
      </c>
      <c r="HE9" s="7">
        <v>1</v>
      </c>
      <c r="HF9" s="7">
        <v>0</v>
      </c>
      <c r="HG9" s="7">
        <v>1</v>
      </c>
      <c r="HH9" s="7">
        <v>0</v>
      </c>
      <c r="HI9" s="7">
        <v>1</v>
      </c>
      <c r="HJ9" s="7">
        <v>0</v>
      </c>
      <c r="HK9" s="7">
        <v>1</v>
      </c>
      <c r="HL9" s="7">
        <v>0</v>
      </c>
      <c r="HM9" s="7">
        <v>1</v>
      </c>
      <c r="HN9" s="7">
        <v>0</v>
      </c>
      <c r="HO9" s="7">
        <v>1</v>
      </c>
      <c r="HP9" s="7">
        <v>0</v>
      </c>
      <c r="HQ9" s="7">
        <v>1</v>
      </c>
      <c r="HR9" s="7">
        <v>0</v>
      </c>
      <c r="HS9" s="7">
        <v>0.32800000000000001</v>
      </c>
      <c r="HT9" s="7">
        <v>5.0999999999999997E-2</v>
      </c>
      <c r="HU9" s="7">
        <v>0.25900000000000001</v>
      </c>
      <c r="HV9" s="7">
        <v>4.4999999999999998E-2</v>
      </c>
      <c r="HW9" s="7">
        <v>1.768</v>
      </c>
      <c r="HX9" s="7">
        <v>0.308</v>
      </c>
      <c r="HY9" s="7">
        <v>0</v>
      </c>
      <c r="HZ9" s="7">
        <v>0</v>
      </c>
      <c r="IA9" s="7">
        <v>0</v>
      </c>
      <c r="IB9" s="7">
        <v>0</v>
      </c>
      <c r="IC9" s="7">
        <v>0</v>
      </c>
      <c r="ID9" s="7">
        <v>0</v>
      </c>
      <c r="IE9" s="7">
        <v>2.25</v>
      </c>
      <c r="IF9" s="7">
        <v>1.345</v>
      </c>
      <c r="IG9" s="7">
        <v>5.3999999999999999E-2</v>
      </c>
      <c r="IH9" s="7">
        <v>3.4000000000000002E-2</v>
      </c>
      <c r="II9" s="7">
        <v>6.9000000000000006E-2</v>
      </c>
      <c r="IJ9" s="7">
        <v>4.7E-2</v>
      </c>
      <c r="IK9" s="7">
        <v>0</v>
      </c>
      <c r="IL9" s="7">
        <v>0</v>
      </c>
      <c r="IM9" s="7">
        <v>0</v>
      </c>
      <c r="IN9" s="7">
        <v>0</v>
      </c>
      <c r="IO9" s="7">
        <v>0</v>
      </c>
      <c r="IP9" s="7">
        <v>0</v>
      </c>
      <c r="IQ9" s="7">
        <v>0.123</v>
      </c>
      <c r="IR9" s="7">
        <v>5.8000000000000003E-2</v>
      </c>
      <c r="IS9" s="7">
        <v>2.3620000000000001</v>
      </c>
      <c r="IT9" s="7">
        <v>0.315</v>
      </c>
      <c r="IU9" s="7">
        <v>1.7290000000000001</v>
      </c>
      <c r="IV9" s="7">
        <v>3.1E-2</v>
      </c>
      <c r="IW9" s="7">
        <v>0.12</v>
      </c>
      <c r="IX9" s="7">
        <v>5.7000000000000002E-2</v>
      </c>
      <c r="IY9" s="7">
        <v>2.3039999999999998</v>
      </c>
      <c r="IZ9" s="7">
        <v>0.313</v>
      </c>
      <c r="JA9" s="7">
        <v>1.69</v>
      </c>
      <c r="JB9" s="7">
        <v>4.9000000000000002E-2</v>
      </c>
      <c r="JC9" s="7">
        <v>0</v>
      </c>
      <c r="JD9" s="7">
        <v>0</v>
      </c>
      <c r="JE9" s="7">
        <v>2.395</v>
      </c>
      <c r="JF9" s="7">
        <v>1.345</v>
      </c>
      <c r="JG9" s="7">
        <v>1E-3</v>
      </c>
      <c r="JH9" s="7">
        <v>0</v>
      </c>
      <c r="JI9" s="7">
        <v>26.027000000000001</v>
      </c>
      <c r="JJ9" s="7">
        <v>0.31</v>
      </c>
      <c r="JK9" s="7">
        <v>4.24</v>
      </c>
      <c r="JL9" s="7">
        <v>0.64500000000000002</v>
      </c>
      <c r="JM9" s="7">
        <v>1E-3</v>
      </c>
      <c r="JN9" s="7">
        <v>0</v>
      </c>
      <c r="JO9" s="7">
        <v>4.1150000000000002</v>
      </c>
      <c r="JP9" s="7">
        <v>0.32200000000000001</v>
      </c>
      <c r="JQ9" s="7">
        <v>2.395</v>
      </c>
      <c r="JR9" s="7">
        <v>1.345</v>
      </c>
      <c r="JS9" s="7">
        <v>6.51</v>
      </c>
      <c r="JT9" s="7">
        <v>1.383</v>
      </c>
      <c r="JU9" s="7">
        <v>3.0720000000000001</v>
      </c>
      <c r="JV9" s="7">
        <v>0.65300000000000002</v>
      </c>
    </row>
    <row r="10" spans="1:282" x14ac:dyDescent="0.2">
      <c r="A10" s="7" t="s">
        <v>18</v>
      </c>
      <c r="B10" s="7" t="s">
        <v>29</v>
      </c>
      <c r="C10" s="7" t="s">
        <v>30</v>
      </c>
      <c r="D10" s="7">
        <v>0.156</v>
      </c>
      <c r="E10" s="7">
        <v>7.1999999999999995E-2</v>
      </c>
      <c r="F10" s="7">
        <v>2.746</v>
      </c>
      <c r="G10" s="7">
        <v>0.216</v>
      </c>
      <c r="H10" s="7">
        <v>1.696</v>
      </c>
      <c r="I10" s="7">
        <v>4.7E-2</v>
      </c>
      <c r="J10" s="7">
        <v>0</v>
      </c>
      <c r="K10" s="7">
        <v>0</v>
      </c>
      <c r="L10" s="7">
        <v>1.5660000000000001</v>
      </c>
      <c r="M10" s="7">
        <v>0.79500000000000004</v>
      </c>
      <c r="N10" s="7">
        <v>1E-3</v>
      </c>
      <c r="O10" s="7">
        <v>0</v>
      </c>
      <c r="P10" s="7">
        <v>4.5990000000000002</v>
      </c>
      <c r="Q10" s="7">
        <v>0.23300000000000001</v>
      </c>
      <c r="R10" s="7">
        <v>1.5660000000000001</v>
      </c>
      <c r="S10" s="7">
        <v>0.79500000000000004</v>
      </c>
      <c r="T10" s="7">
        <v>6.165</v>
      </c>
      <c r="U10" s="7">
        <v>0.82899999999999996</v>
      </c>
      <c r="V10" s="8">
        <f t="shared" si="0"/>
        <v>6.1639999999999997</v>
      </c>
      <c r="W10" s="8">
        <f t="shared" si="1"/>
        <v>0.82899999999999996</v>
      </c>
      <c r="X10" s="7">
        <v>20</v>
      </c>
      <c r="Y10" s="7">
        <v>0.2</v>
      </c>
      <c r="Z10" s="7">
        <v>3.2440000000000002</v>
      </c>
      <c r="AA10" s="7">
        <v>0.437</v>
      </c>
      <c r="AD10" s="7" t="s">
        <v>18</v>
      </c>
      <c r="AE10" s="7" t="s">
        <v>29</v>
      </c>
      <c r="AF10" s="7" t="s">
        <v>30</v>
      </c>
      <c r="AG10" s="7" t="s">
        <v>23</v>
      </c>
      <c r="AH10" s="7">
        <v>3.1</v>
      </c>
      <c r="AI10" s="7">
        <v>0.03</v>
      </c>
      <c r="AJ10" s="7">
        <v>12.3</v>
      </c>
      <c r="AK10" s="7">
        <v>0.49</v>
      </c>
      <c r="AL10" s="7">
        <v>3.21</v>
      </c>
      <c r="AM10" s="7">
        <v>0.03</v>
      </c>
      <c r="AN10" s="7">
        <v>131</v>
      </c>
      <c r="AO10" s="7">
        <v>1.31</v>
      </c>
      <c r="AP10" s="7" t="s">
        <v>24</v>
      </c>
      <c r="AQ10" s="7" t="s">
        <v>25</v>
      </c>
      <c r="AR10" s="7" t="s">
        <v>25</v>
      </c>
      <c r="AS10" s="7" t="s">
        <v>25</v>
      </c>
      <c r="AT10" s="7" t="s">
        <v>25</v>
      </c>
      <c r="AU10" s="7">
        <v>12.5</v>
      </c>
      <c r="AV10" s="7">
        <v>0.5</v>
      </c>
      <c r="AW10" s="7" t="s">
        <v>25</v>
      </c>
      <c r="AX10" s="7" t="s">
        <v>25</v>
      </c>
      <c r="AY10" s="7" t="s">
        <v>31</v>
      </c>
      <c r="AZ10" s="7" t="s">
        <v>25</v>
      </c>
      <c r="BA10" s="7" t="s">
        <v>25</v>
      </c>
      <c r="BB10" s="7" t="s">
        <v>25</v>
      </c>
      <c r="BC10" s="7" t="s">
        <v>25</v>
      </c>
      <c r="BD10" s="7" t="s">
        <v>25</v>
      </c>
      <c r="BE10" s="7" t="s">
        <v>25</v>
      </c>
      <c r="BF10" s="7" t="s">
        <v>25</v>
      </c>
      <c r="BG10" s="7" t="s">
        <v>25</v>
      </c>
      <c r="BH10" s="7" t="s">
        <v>24</v>
      </c>
      <c r="BI10" s="7">
        <v>180</v>
      </c>
      <c r="BJ10" s="7">
        <v>600</v>
      </c>
      <c r="BK10" s="7" t="s">
        <v>26</v>
      </c>
      <c r="BL10" s="7" t="s">
        <v>32</v>
      </c>
      <c r="BM10" s="7">
        <v>0</v>
      </c>
      <c r="BN10" s="7">
        <v>0</v>
      </c>
      <c r="BO10" s="7" t="s">
        <v>28</v>
      </c>
      <c r="BP10" s="7">
        <v>0.15</v>
      </c>
      <c r="BQ10" s="7">
        <v>0.05</v>
      </c>
      <c r="BR10" s="7">
        <v>2</v>
      </c>
      <c r="BS10" s="7">
        <v>2</v>
      </c>
      <c r="BT10" s="7">
        <v>100</v>
      </c>
      <c r="BU10" s="7">
        <v>0.05</v>
      </c>
      <c r="BV10" s="7">
        <v>2.6</v>
      </c>
      <c r="BW10" s="7">
        <v>0.1</v>
      </c>
      <c r="BX10" s="7">
        <v>36.648389000000002</v>
      </c>
      <c r="BY10" s="7">
        <v>137.67498000000001</v>
      </c>
      <c r="BZ10" s="7">
        <v>1194</v>
      </c>
      <c r="CA10" s="7" t="s">
        <v>25</v>
      </c>
      <c r="CB10" s="7" t="s">
        <v>25</v>
      </c>
      <c r="CC10" s="7">
        <v>20</v>
      </c>
      <c r="CD10" s="7">
        <v>0.2</v>
      </c>
      <c r="CG10" s="7">
        <v>8.6649999999999991</v>
      </c>
      <c r="CH10" s="7">
        <v>9.0999999999999998E-2</v>
      </c>
      <c r="CI10" s="7">
        <v>0.45200000000000001</v>
      </c>
      <c r="CJ10" s="7">
        <v>5.0000000000000001E-3</v>
      </c>
      <c r="CK10" s="7">
        <v>0.34599999999999997</v>
      </c>
      <c r="CL10" s="7">
        <v>3.0000000000000001E-3</v>
      </c>
      <c r="CM10" s="7">
        <v>9.0709999999999997</v>
      </c>
      <c r="CN10" s="7">
        <v>0.36299999999999999</v>
      </c>
      <c r="CO10" s="7">
        <v>0.34100000000000003</v>
      </c>
      <c r="CP10" s="7">
        <v>1.7999999999999999E-2</v>
      </c>
      <c r="CQ10" s="7">
        <v>0.58899999999999997</v>
      </c>
      <c r="CR10" s="7">
        <v>2.4E-2</v>
      </c>
      <c r="CS10" s="7">
        <v>2.5619999999999998</v>
      </c>
      <c r="CT10" s="7">
        <v>3.3000000000000002E-2</v>
      </c>
      <c r="CU10" s="7">
        <v>0.8</v>
      </c>
      <c r="CV10" s="7">
        <v>1.7000000000000001E-2</v>
      </c>
      <c r="CW10" s="7">
        <v>4.8000000000000001E-2</v>
      </c>
      <c r="CX10" s="7">
        <v>1E-3</v>
      </c>
      <c r="CY10" s="7">
        <v>0</v>
      </c>
      <c r="CZ10" s="7">
        <v>0</v>
      </c>
      <c r="DA10" s="7">
        <v>0</v>
      </c>
      <c r="DB10" s="7">
        <v>0</v>
      </c>
      <c r="DC10" s="7">
        <v>0</v>
      </c>
      <c r="DD10" s="7">
        <v>0</v>
      </c>
      <c r="DE10" s="7">
        <v>0</v>
      </c>
      <c r="DF10" s="7">
        <v>0</v>
      </c>
      <c r="DG10" s="7">
        <v>9.9779999999999998</v>
      </c>
      <c r="DH10" s="7">
        <v>0.40899999999999997</v>
      </c>
      <c r="DI10" s="7">
        <v>0.17299999999999999</v>
      </c>
      <c r="DJ10" s="7">
        <v>8.0000000000000002E-3</v>
      </c>
      <c r="DK10" s="7">
        <v>1</v>
      </c>
      <c r="DL10" s="7">
        <v>1</v>
      </c>
      <c r="DM10" s="7">
        <v>1</v>
      </c>
      <c r="DN10" s="7">
        <v>1</v>
      </c>
      <c r="DO10" s="7">
        <v>0.34599999999999997</v>
      </c>
      <c r="DP10" s="7">
        <v>3.0000000000000001E-3</v>
      </c>
      <c r="DQ10" s="7">
        <v>0.58899999999999997</v>
      </c>
      <c r="DR10" s="7">
        <v>2.4E-2</v>
      </c>
      <c r="DS10" s="7">
        <v>0.8</v>
      </c>
      <c r="DT10" s="7">
        <v>1.7000000000000001E-2</v>
      </c>
      <c r="DU10" s="7">
        <v>1.7350000000000001</v>
      </c>
      <c r="DV10" s="7">
        <v>2.9000000000000001E-2</v>
      </c>
      <c r="DW10" s="7">
        <v>17.736000000000001</v>
      </c>
      <c r="DX10" s="7">
        <v>0.374</v>
      </c>
      <c r="DY10" s="7">
        <v>3.403</v>
      </c>
      <c r="DZ10" s="7">
        <v>3.7999999999999999E-2</v>
      </c>
      <c r="EA10" s="7">
        <v>1.7350000000000001</v>
      </c>
      <c r="EB10" s="7">
        <v>2.9000000000000001E-2</v>
      </c>
      <c r="EC10" s="7">
        <v>0</v>
      </c>
      <c r="ED10" s="7">
        <v>0</v>
      </c>
      <c r="EE10" s="7">
        <v>10.15</v>
      </c>
      <c r="EF10" s="7">
        <v>0.40899999999999997</v>
      </c>
      <c r="EG10" s="7">
        <v>5.8000000000000003E-2</v>
      </c>
      <c r="EH10" s="7">
        <v>3.3000000000000002E-2</v>
      </c>
      <c r="EI10" s="7">
        <v>6.3E-2</v>
      </c>
      <c r="EJ10" s="7">
        <v>3.5000000000000003E-2</v>
      </c>
      <c r="EK10" s="7">
        <v>0.06</v>
      </c>
      <c r="EL10" s="7">
        <v>3.4000000000000002E-2</v>
      </c>
      <c r="EM10" s="7">
        <v>0.94199999999999995</v>
      </c>
      <c r="EN10" s="7">
        <v>3.3000000000000002E-2</v>
      </c>
      <c r="EO10" s="7">
        <v>0.93700000000000006</v>
      </c>
      <c r="EP10" s="7">
        <v>3.5000000000000003E-2</v>
      </c>
      <c r="EQ10" s="7">
        <v>0.5</v>
      </c>
      <c r="ER10" s="7">
        <v>0.28299999999999997</v>
      </c>
      <c r="ES10" s="7">
        <v>0.57299999999999995</v>
      </c>
      <c r="ET10" s="7">
        <v>0.318</v>
      </c>
      <c r="EU10" s="7">
        <v>0</v>
      </c>
      <c r="EV10" s="7">
        <v>0</v>
      </c>
      <c r="EW10" s="7">
        <v>0</v>
      </c>
      <c r="EX10" s="7">
        <v>0</v>
      </c>
      <c r="EY10" s="7">
        <v>0</v>
      </c>
      <c r="EZ10" s="7">
        <v>0</v>
      </c>
      <c r="FA10" s="7">
        <v>0.79400000000000004</v>
      </c>
      <c r="FB10" s="7">
        <v>7.5999999999999998E-2</v>
      </c>
      <c r="FC10" s="7">
        <v>0.73599999999999999</v>
      </c>
      <c r="FD10" s="7">
        <v>7.9000000000000001E-2</v>
      </c>
      <c r="FE10" s="7">
        <v>0.85699999999999998</v>
      </c>
      <c r="FF10" s="7">
        <v>0.08</v>
      </c>
      <c r="FG10" s="7">
        <v>0.22600000000000001</v>
      </c>
      <c r="FH10" s="7">
        <v>0.115</v>
      </c>
      <c r="FI10" s="7">
        <v>0.80900000000000005</v>
      </c>
      <c r="FJ10" s="7">
        <v>7.8E-2</v>
      </c>
      <c r="FK10" s="7">
        <v>0.20699999999999999</v>
      </c>
      <c r="FL10" s="7">
        <v>7.5999999999999998E-2</v>
      </c>
      <c r="FM10" s="7">
        <v>0.26400000000000001</v>
      </c>
      <c r="FN10" s="7">
        <v>7.9000000000000001E-2</v>
      </c>
      <c r="FO10" s="7">
        <v>0.14399999999999999</v>
      </c>
      <c r="FP10" s="7">
        <v>0.08</v>
      </c>
      <c r="FQ10" s="7">
        <v>0.77500000000000002</v>
      </c>
      <c r="FR10" s="7">
        <v>0.115</v>
      </c>
      <c r="FS10" s="7">
        <v>0.35799999999999998</v>
      </c>
      <c r="FT10" s="7">
        <v>3.4000000000000002E-2</v>
      </c>
      <c r="FU10" s="7">
        <v>0.251</v>
      </c>
      <c r="FV10" s="7">
        <v>0.03</v>
      </c>
      <c r="FW10" s="7">
        <v>2.1949999999999998</v>
      </c>
      <c r="FX10" s="7">
        <v>0.20599999999999999</v>
      </c>
      <c r="FY10" s="7">
        <v>1.0999999999999999E-2</v>
      </c>
      <c r="FZ10" s="7">
        <v>6.0000000000000001E-3</v>
      </c>
      <c r="GA10" s="7">
        <v>0</v>
      </c>
      <c r="GB10" s="7">
        <v>0</v>
      </c>
      <c r="GC10" s="7">
        <v>0</v>
      </c>
      <c r="GD10" s="7">
        <v>0</v>
      </c>
      <c r="GE10" s="7">
        <v>0</v>
      </c>
      <c r="GF10" s="7">
        <v>0</v>
      </c>
      <c r="GG10" s="7">
        <v>1.4319999999999999</v>
      </c>
      <c r="GH10" s="7">
        <v>0.79500000000000004</v>
      </c>
      <c r="GI10" s="7">
        <v>0.13400000000000001</v>
      </c>
      <c r="GJ10" s="7">
        <v>2.1000000000000001E-2</v>
      </c>
      <c r="GK10" s="7">
        <v>1</v>
      </c>
      <c r="GL10" s="7">
        <v>0</v>
      </c>
      <c r="GM10" s="7">
        <v>1</v>
      </c>
      <c r="GN10" s="7">
        <v>0</v>
      </c>
      <c r="GO10" s="7">
        <v>1</v>
      </c>
      <c r="GP10" s="7">
        <v>0</v>
      </c>
      <c r="GQ10" s="7">
        <v>1</v>
      </c>
      <c r="GR10" s="7">
        <v>0</v>
      </c>
      <c r="GS10" s="7">
        <v>1</v>
      </c>
      <c r="GT10" s="7">
        <v>0</v>
      </c>
      <c r="GU10" s="7">
        <v>0.5</v>
      </c>
      <c r="GV10" s="7">
        <v>0.28299999999999997</v>
      </c>
      <c r="GW10" s="7">
        <v>0.57299999999999995</v>
      </c>
      <c r="GX10" s="7">
        <v>0.318</v>
      </c>
      <c r="GY10" s="7">
        <v>0</v>
      </c>
      <c r="GZ10" s="7">
        <v>0</v>
      </c>
      <c r="HA10" s="7">
        <v>0</v>
      </c>
      <c r="HB10" s="7">
        <v>0</v>
      </c>
      <c r="HC10" s="7">
        <v>0</v>
      </c>
      <c r="HD10" s="7">
        <v>0</v>
      </c>
      <c r="HE10" s="7">
        <v>1</v>
      </c>
      <c r="HF10" s="7">
        <v>0</v>
      </c>
      <c r="HG10" s="7">
        <v>1</v>
      </c>
      <c r="HH10" s="7">
        <v>0</v>
      </c>
      <c r="HI10" s="7">
        <v>1</v>
      </c>
      <c r="HJ10" s="7">
        <v>0</v>
      </c>
      <c r="HK10" s="7">
        <v>1</v>
      </c>
      <c r="HL10" s="7">
        <v>0</v>
      </c>
      <c r="HM10" s="7">
        <v>1</v>
      </c>
      <c r="HN10" s="7">
        <v>0</v>
      </c>
      <c r="HO10" s="7">
        <v>1</v>
      </c>
      <c r="HP10" s="7">
        <v>0</v>
      </c>
      <c r="HQ10" s="7">
        <v>1</v>
      </c>
      <c r="HR10" s="7">
        <v>0</v>
      </c>
      <c r="HS10" s="7">
        <v>0.35799999999999998</v>
      </c>
      <c r="HT10" s="7">
        <v>3.4000000000000002E-2</v>
      </c>
      <c r="HU10" s="7">
        <v>0.251</v>
      </c>
      <c r="HV10" s="7">
        <v>0.03</v>
      </c>
      <c r="HW10" s="7">
        <v>2.1949999999999998</v>
      </c>
      <c r="HX10" s="7">
        <v>0.20599999999999999</v>
      </c>
      <c r="HY10" s="7">
        <v>0</v>
      </c>
      <c r="HZ10" s="7">
        <v>0</v>
      </c>
      <c r="IA10" s="7">
        <v>0</v>
      </c>
      <c r="IB10" s="7">
        <v>0</v>
      </c>
      <c r="IC10" s="7">
        <v>0</v>
      </c>
      <c r="ID10" s="7">
        <v>0</v>
      </c>
      <c r="IE10" s="7">
        <v>1.4319999999999999</v>
      </c>
      <c r="IF10" s="7">
        <v>0.79500000000000004</v>
      </c>
      <c r="IG10" s="7">
        <v>7.4999999999999997E-2</v>
      </c>
      <c r="IH10" s="7">
        <v>4.9000000000000002E-2</v>
      </c>
      <c r="II10" s="7">
        <v>8.5999999999999993E-2</v>
      </c>
      <c r="IJ10" s="7">
        <v>5.6000000000000001E-2</v>
      </c>
      <c r="IK10" s="7">
        <v>0</v>
      </c>
      <c r="IL10" s="7">
        <v>0</v>
      </c>
      <c r="IM10" s="7">
        <v>0</v>
      </c>
      <c r="IN10" s="7">
        <v>0</v>
      </c>
      <c r="IO10" s="7">
        <v>0</v>
      </c>
      <c r="IP10" s="7">
        <v>0</v>
      </c>
      <c r="IQ10" s="7">
        <v>0.161</v>
      </c>
      <c r="IR10" s="7">
        <v>7.3999999999999996E-2</v>
      </c>
      <c r="IS10" s="7">
        <v>2.8149999999999999</v>
      </c>
      <c r="IT10" s="7">
        <v>0.21099999999999999</v>
      </c>
      <c r="IU10" s="7">
        <v>1.7350000000000001</v>
      </c>
      <c r="IV10" s="7">
        <v>2.9000000000000001E-2</v>
      </c>
      <c r="IW10" s="7">
        <v>0.156</v>
      </c>
      <c r="IX10" s="7">
        <v>7.1999999999999995E-2</v>
      </c>
      <c r="IY10" s="7">
        <v>2.746</v>
      </c>
      <c r="IZ10" s="7">
        <v>0.216</v>
      </c>
      <c r="JA10" s="7">
        <v>1.696</v>
      </c>
      <c r="JB10" s="7">
        <v>4.7E-2</v>
      </c>
      <c r="JC10" s="7">
        <v>0</v>
      </c>
      <c r="JD10" s="7">
        <v>0</v>
      </c>
      <c r="JE10" s="7">
        <v>1.5660000000000001</v>
      </c>
      <c r="JF10" s="7">
        <v>0.79500000000000004</v>
      </c>
      <c r="JG10" s="7">
        <v>1E-3</v>
      </c>
      <c r="JH10" s="7">
        <v>0</v>
      </c>
      <c r="JI10" s="7">
        <v>26.029</v>
      </c>
      <c r="JJ10" s="7">
        <v>0.31</v>
      </c>
      <c r="JK10" s="7">
        <v>4.24</v>
      </c>
      <c r="JL10" s="7">
        <v>0.64500000000000002</v>
      </c>
      <c r="JM10" s="7">
        <v>1E-3</v>
      </c>
      <c r="JN10" s="7">
        <v>0</v>
      </c>
      <c r="JO10" s="7">
        <v>4.5990000000000002</v>
      </c>
      <c r="JP10" s="7">
        <v>0.23300000000000001</v>
      </c>
      <c r="JQ10" s="7">
        <v>1.5660000000000001</v>
      </c>
      <c r="JR10" s="7">
        <v>0.79500000000000004</v>
      </c>
      <c r="JS10" s="7">
        <v>6.165</v>
      </c>
      <c r="JT10" s="7">
        <v>0.82899999999999996</v>
      </c>
      <c r="JU10" s="7">
        <v>3.2440000000000002</v>
      </c>
      <c r="JV10" s="7">
        <v>0.437</v>
      </c>
    </row>
    <row r="11" spans="1:282" x14ac:dyDescent="0.2">
      <c r="A11" s="7" t="s">
        <v>19</v>
      </c>
      <c r="B11" s="7" t="s">
        <v>29</v>
      </c>
      <c r="C11" s="7" t="s">
        <v>30</v>
      </c>
      <c r="D11" s="7">
        <v>0.161</v>
      </c>
      <c r="E11" s="7">
        <v>8.5999999999999993E-2</v>
      </c>
      <c r="F11" s="7">
        <v>2.72</v>
      </c>
      <c r="G11" s="7">
        <v>0.40899999999999997</v>
      </c>
      <c r="H11" s="7">
        <v>1.8460000000000001</v>
      </c>
      <c r="I11" s="7">
        <v>5.1999999999999998E-2</v>
      </c>
      <c r="J11" s="7">
        <v>0</v>
      </c>
      <c r="K11" s="7">
        <v>0</v>
      </c>
      <c r="L11" s="7">
        <v>2.2530000000000001</v>
      </c>
      <c r="M11" s="7">
        <v>1.4790000000000001</v>
      </c>
      <c r="N11" s="7">
        <v>1E-3</v>
      </c>
      <c r="O11" s="7">
        <v>0</v>
      </c>
      <c r="P11" s="7">
        <v>4.7279999999999998</v>
      </c>
      <c r="Q11" s="7">
        <v>0.42099999999999999</v>
      </c>
      <c r="R11" s="7">
        <v>2.2530000000000001</v>
      </c>
      <c r="S11" s="7">
        <v>1.4790000000000001</v>
      </c>
      <c r="T11" s="7">
        <v>6.9809999999999999</v>
      </c>
      <c r="U11" s="7">
        <v>1.538</v>
      </c>
      <c r="V11" s="8">
        <f t="shared" si="0"/>
        <v>6.9799999999999995</v>
      </c>
      <c r="W11" s="8">
        <f t="shared" si="1"/>
        <v>1.538</v>
      </c>
      <c r="X11" s="7">
        <v>20</v>
      </c>
      <c r="Y11" s="7">
        <v>0.2</v>
      </c>
      <c r="Z11" s="7">
        <v>2.8650000000000002</v>
      </c>
      <c r="AA11" s="7">
        <v>0.63200000000000001</v>
      </c>
      <c r="AD11" s="7" t="s">
        <v>19</v>
      </c>
      <c r="AE11" s="7" t="s">
        <v>29</v>
      </c>
      <c r="AF11" s="7" t="s">
        <v>30</v>
      </c>
      <c r="AG11" s="7" t="s">
        <v>23</v>
      </c>
      <c r="AH11" s="7">
        <v>3.3</v>
      </c>
      <c r="AI11" s="7">
        <v>0.03</v>
      </c>
      <c r="AJ11" s="7">
        <v>13.9</v>
      </c>
      <c r="AK11" s="7">
        <v>0.56000000000000005</v>
      </c>
      <c r="AL11" s="7">
        <v>3.43</v>
      </c>
      <c r="AM11" s="7">
        <v>0.03</v>
      </c>
      <c r="AN11" s="7">
        <v>135</v>
      </c>
      <c r="AO11" s="7">
        <v>1.35</v>
      </c>
      <c r="AP11" s="7" t="s">
        <v>24</v>
      </c>
      <c r="AQ11" s="7" t="s">
        <v>25</v>
      </c>
      <c r="AR11" s="7" t="s">
        <v>25</v>
      </c>
      <c r="AS11" s="7" t="s">
        <v>25</v>
      </c>
      <c r="AT11" s="7" t="s">
        <v>25</v>
      </c>
      <c r="AU11" s="7">
        <v>12.5</v>
      </c>
      <c r="AV11" s="7">
        <v>0.5</v>
      </c>
      <c r="AW11" s="7" t="s">
        <v>25</v>
      </c>
      <c r="AX11" s="7" t="s">
        <v>25</v>
      </c>
      <c r="AY11" s="7" t="s">
        <v>31</v>
      </c>
      <c r="AZ11" s="7" t="s">
        <v>25</v>
      </c>
      <c r="BA11" s="7" t="s">
        <v>25</v>
      </c>
      <c r="BB11" s="7" t="s">
        <v>25</v>
      </c>
      <c r="BC11" s="7" t="s">
        <v>25</v>
      </c>
      <c r="BD11" s="7" t="s">
        <v>25</v>
      </c>
      <c r="BE11" s="7" t="s">
        <v>25</v>
      </c>
      <c r="BF11" s="7" t="s">
        <v>25</v>
      </c>
      <c r="BG11" s="7" t="s">
        <v>25</v>
      </c>
      <c r="BH11" s="7" t="s">
        <v>24</v>
      </c>
      <c r="BI11" s="7">
        <v>180</v>
      </c>
      <c r="BJ11" s="7">
        <v>1000</v>
      </c>
      <c r="BK11" s="7" t="s">
        <v>26</v>
      </c>
      <c r="BL11" s="7" t="s">
        <v>32</v>
      </c>
      <c r="BM11" s="7">
        <v>0</v>
      </c>
      <c r="BN11" s="7">
        <v>0</v>
      </c>
      <c r="BO11" s="7" t="s">
        <v>28</v>
      </c>
      <c r="BP11" s="7">
        <v>0.15</v>
      </c>
      <c r="BQ11" s="7">
        <v>0.05</v>
      </c>
      <c r="BR11" s="7">
        <v>2</v>
      </c>
      <c r="BS11" s="7">
        <v>2</v>
      </c>
      <c r="BT11" s="7">
        <v>100</v>
      </c>
      <c r="BU11" s="7">
        <v>0.05</v>
      </c>
      <c r="BV11" s="7">
        <v>2.6</v>
      </c>
      <c r="BW11" s="7">
        <v>0.1</v>
      </c>
      <c r="BX11" s="7">
        <v>36</v>
      </c>
      <c r="BY11" s="7">
        <v>137</v>
      </c>
      <c r="BZ11" s="7">
        <v>0</v>
      </c>
      <c r="CA11" s="7" t="s">
        <v>25</v>
      </c>
      <c r="CB11" s="7" t="s">
        <v>25</v>
      </c>
      <c r="CC11" s="7">
        <v>20</v>
      </c>
      <c r="CD11" s="7">
        <v>0.2</v>
      </c>
      <c r="CG11" s="7">
        <v>9.2240000000000002</v>
      </c>
      <c r="CH11" s="7">
        <v>9.0999999999999998E-2</v>
      </c>
      <c r="CI11" s="7">
        <v>0.48099999999999998</v>
      </c>
      <c r="CJ11" s="7">
        <v>5.0000000000000001E-3</v>
      </c>
      <c r="CK11" s="7">
        <v>0.36799999999999999</v>
      </c>
      <c r="CL11" s="7">
        <v>3.0000000000000001E-3</v>
      </c>
      <c r="CM11" s="7">
        <v>10.250999999999999</v>
      </c>
      <c r="CN11" s="7">
        <v>0.41499999999999998</v>
      </c>
      <c r="CO11" s="7">
        <v>0.38500000000000001</v>
      </c>
      <c r="CP11" s="7">
        <v>0.02</v>
      </c>
      <c r="CQ11" s="7">
        <v>0.66600000000000004</v>
      </c>
      <c r="CR11" s="7">
        <v>2.7E-2</v>
      </c>
      <c r="CS11" s="7">
        <v>2.738</v>
      </c>
      <c r="CT11" s="7">
        <v>3.5000000000000003E-2</v>
      </c>
      <c r="CU11" s="7">
        <v>0.85399999999999998</v>
      </c>
      <c r="CV11" s="7">
        <v>1.7999999999999999E-2</v>
      </c>
      <c r="CW11" s="7">
        <v>0.05</v>
      </c>
      <c r="CX11" s="7">
        <v>1E-3</v>
      </c>
      <c r="CY11" s="7">
        <v>0</v>
      </c>
      <c r="CZ11" s="7">
        <v>0</v>
      </c>
      <c r="DA11" s="7">
        <v>0</v>
      </c>
      <c r="DB11" s="7">
        <v>0</v>
      </c>
      <c r="DC11" s="7">
        <v>0</v>
      </c>
      <c r="DD11" s="7">
        <v>0</v>
      </c>
      <c r="DE11" s="7">
        <v>0</v>
      </c>
      <c r="DF11" s="7">
        <v>0</v>
      </c>
      <c r="DG11" s="7">
        <v>9.9779999999999998</v>
      </c>
      <c r="DH11" s="7">
        <v>0.40899999999999997</v>
      </c>
      <c r="DI11" s="7">
        <v>0.17299999999999999</v>
      </c>
      <c r="DJ11" s="7">
        <v>8.0000000000000002E-3</v>
      </c>
      <c r="DK11" s="7">
        <v>1</v>
      </c>
      <c r="DL11" s="7">
        <v>1</v>
      </c>
      <c r="DM11" s="7">
        <v>1</v>
      </c>
      <c r="DN11" s="7">
        <v>1</v>
      </c>
      <c r="DO11" s="7">
        <v>0.36799999999999999</v>
      </c>
      <c r="DP11" s="7">
        <v>3.0000000000000001E-3</v>
      </c>
      <c r="DQ11" s="7">
        <v>0.66600000000000004</v>
      </c>
      <c r="DR11" s="7">
        <v>2.7E-2</v>
      </c>
      <c r="DS11" s="7">
        <v>0.85399999999999998</v>
      </c>
      <c r="DT11" s="7">
        <v>1.7999999999999999E-2</v>
      </c>
      <c r="DU11" s="7">
        <v>1.889</v>
      </c>
      <c r="DV11" s="7">
        <v>3.3000000000000002E-2</v>
      </c>
      <c r="DW11" s="7">
        <v>19.475000000000001</v>
      </c>
      <c r="DX11" s="7">
        <v>0.42499999999999999</v>
      </c>
      <c r="DY11" s="7">
        <v>3.6539999999999999</v>
      </c>
      <c r="DZ11" s="7">
        <v>0.04</v>
      </c>
      <c r="EA11" s="7">
        <v>1.889</v>
      </c>
      <c r="EB11" s="7">
        <v>3.3000000000000002E-2</v>
      </c>
      <c r="EC11" s="7">
        <v>0</v>
      </c>
      <c r="ED11" s="7">
        <v>0</v>
      </c>
      <c r="EE11" s="7">
        <v>10.15</v>
      </c>
      <c r="EF11" s="7">
        <v>0.40899999999999997</v>
      </c>
      <c r="EG11" s="7">
        <v>5.5E-2</v>
      </c>
      <c r="EH11" s="7">
        <v>3.5000000000000003E-2</v>
      </c>
      <c r="EI11" s="7">
        <v>5.8000000000000003E-2</v>
      </c>
      <c r="EJ11" s="7">
        <v>0.04</v>
      </c>
      <c r="EK11" s="7">
        <v>5.7000000000000002E-2</v>
      </c>
      <c r="EL11" s="7">
        <v>3.7999999999999999E-2</v>
      </c>
      <c r="EM11" s="7">
        <v>0.94499999999999995</v>
      </c>
      <c r="EN11" s="7">
        <v>3.5000000000000003E-2</v>
      </c>
      <c r="EO11" s="7">
        <v>0.94199999999999995</v>
      </c>
      <c r="EP11" s="7">
        <v>0.04</v>
      </c>
      <c r="EQ11" s="7">
        <v>0.50900000000000001</v>
      </c>
      <c r="ER11" s="7">
        <v>0.32500000000000001</v>
      </c>
      <c r="ES11" s="7">
        <v>0.59299999999999997</v>
      </c>
      <c r="ET11" s="7">
        <v>0.41299999999999998</v>
      </c>
      <c r="EU11" s="7">
        <v>0</v>
      </c>
      <c r="EV11" s="7">
        <v>0</v>
      </c>
      <c r="EW11" s="7">
        <v>0</v>
      </c>
      <c r="EX11" s="7">
        <v>0</v>
      </c>
      <c r="EY11" s="7">
        <v>0</v>
      </c>
      <c r="EZ11" s="7">
        <v>0</v>
      </c>
      <c r="FA11" s="7">
        <v>0.74099999999999999</v>
      </c>
      <c r="FB11" s="7">
        <v>0.128</v>
      </c>
      <c r="FC11" s="7">
        <v>0.68700000000000006</v>
      </c>
      <c r="FD11" s="7">
        <v>0.128</v>
      </c>
      <c r="FE11" s="7">
        <v>0.78800000000000003</v>
      </c>
      <c r="FF11" s="7">
        <v>0.14799999999999999</v>
      </c>
      <c r="FG11" s="7">
        <v>0.20399999999999999</v>
      </c>
      <c r="FH11" s="7">
        <v>0.13600000000000001</v>
      </c>
      <c r="FI11" s="7">
        <v>0.75</v>
      </c>
      <c r="FJ11" s="7">
        <v>0.13700000000000001</v>
      </c>
      <c r="FK11" s="7">
        <v>0.25900000000000001</v>
      </c>
      <c r="FL11" s="7">
        <v>0.128</v>
      </c>
      <c r="FM11" s="7">
        <v>0.313</v>
      </c>
      <c r="FN11" s="7">
        <v>0.128</v>
      </c>
      <c r="FO11" s="7">
        <v>0.21199999999999999</v>
      </c>
      <c r="FP11" s="7">
        <v>0.14799999999999999</v>
      </c>
      <c r="FQ11" s="7">
        <v>0.79600000000000004</v>
      </c>
      <c r="FR11" s="7">
        <v>0.13600000000000001</v>
      </c>
      <c r="FS11" s="7">
        <v>0.35599999999999998</v>
      </c>
      <c r="FT11" s="7">
        <v>6.2E-2</v>
      </c>
      <c r="FU11" s="7">
        <v>0.26500000000000001</v>
      </c>
      <c r="FV11" s="7">
        <v>5.0999999999999997E-2</v>
      </c>
      <c r="FW11" s="7">
        <v>2.157</v>
      </c>
      <c r="FX11" s="7">
        <v>0.40600000000000003</v>
      </c>
      <c r="FY11" s="7">
        <v>0.01</v>
      </c>
      <c r="FZ11" s="7">
        <v>7.0000000000000001E-3</v>
      </c>
      <c r="GA11" s="7">
        <v>0</v>
      </c>
      <c r="GB11" s="7">
        <v>0</v>
      </c>
      <c r="GC11" s="7">
        <v>0</v>
      </c>
      <c r="GD11" s="7">
        <v>0</v>
      </c>
      <c r="GE11" s="7">
        <v>0</v>
      </c>
      <c r="GF11" s="7">
        <v>0</v>
      </c>
      <c r="GG11" s="7">
        <v>2.1150000000000002</v>
      </c>
      <c r="GH11" s="7">
        <v>1.4790000000000001</v>
      </c>
      <c r="GI11" s="7">
        <v>0.13800000000000001</v>
      </c>
      <c r="GJ11" s="7">
        <v>2.4E-2</v>
      </c>
      <c r="GK11" s="7">
        <v>1</v>
      </c>
      <c r="GL11" s="7">
        <v>0</v>
      </c>
      <c r="GM11" s="7">
        <v>1</v>
      </c>
      <c r="GN11" s="7">
        <v>0</v>
      </c>
      <c r="GO11" s="7">
        <v>1</v>
      </c>
      <c r="GP11" s="7">
        <v>0</v>
      </c>
      <c r="GQ11" s="7">
        <v>1</v>
      </c>
      <c r="GR11" s="7">
        <v>0</v>
      </c>
      <c r="GS11" s="7">
        <v>1</v>
      </c>
      <c r="GT11" s="7">
        <v>0</v>
      </c>
      <c r="GU11" s="7">
        <v>0.50900000000000001</v>
      </c>
      <c r="GV11" s="7">
        <v>0.32500000000000001</v>
      </c>
      <c r="GW11" s="7">
        <v>0.59299999999999997</v>
      </c>
      <c r="GX11" s="7">
        <v>0.41299999999999998</v>
      </c>
      <c r="GY11" s="7">
        <v>0</v>
      </c>
      <c r="GZ11" s="7">
        <v>0</v>
      </c>
      <c r="HA11" s="7">
        <v>0</v>
      </c>
      <c r="HB11" s="7">
        <v>0</v>
      </c>
      <c r="HC11" s="7">
        <v>0</v>
      </c>
      <c r="HD11" s="7">
        <v>0</v>
      </c>
      <c r="HE11" s="7">
        <v>1</v>
      </c>
      <c r="HF11" s="7">
        <v>0</v>
      </c>
      <c r="HG11" s="7">
        <v>1</v>
      </c>
      <c r="HH11" s="7">
        <v>0</v>
      </c>
      <c r="HI11" s="7">
        <v>1</v>
      </c>
      <c r="HJ11" s="7">
        <v>0</v>
      </c>
      <c r="HK11" s="7">
        <v>1</v>
      </c>
      <c r="HL11" s="7">
        <v>0</v>
      </c>
      <c r="HM11" s="7">
        <v>1</v>
      </c>
      <c r="HN11" s="7">
        <v>0</v>
      </c>
      <c r="HO11" s="7">
        <v>1</v>
      </c>
      <c r="HP11" s="7">
        <v>0</v>
      </c>
      <c r="HQ11" s="7">
        <v>1</v>
      </c>
      <c r="HR11" s="7">
        <v>0</v>
      </c>
      <c r="HS11" s="7">
        <v>0.35599999999999998</v>
      </c>
      <c r="HT11" s="7">
        <v>6.2E-2</v>
      </c>
      <c r="HU11" s="7">
        <v>0.26500000000000001</v>
      </c>
      <c r="HV11" s="7">
        <v>5.0999999999999997E-2</v>
      </c>
      <c r="HW11" s="7">
        <v>2.157</v>
      </c>
      <c r="HX11" s="7">
        <v>0.40600000000000003</v>
      </c>
      <c r="HY11" s="7">
        <v>0</v>
      </c>
      <c r="HZ11" s="7">
        <v>0</v>
      </c>
      <c r="IA11" s="7">
        <v>0</v>
      </c>
      <c r="IB11" s="7">
        <v>0</v>
      </c>
      <c r="IC11" s="7">
        <v>0</v>
      </c>
      <c r="ID11" s="7">
        <v>0</v>
      </c>
      <c r="IE11" s="7">
        <v>2.1150000000000002</v>
      </c>
      <c r="IF11" s="7">
        <v>1.4790000000000001</v>
      </c>
      <c r="IG11" s="7">
        <v>7.5999999999999998E-2</v>
      </c>
      <c r="IH11" s="7">
        <v>5.5E-2</v>
      </c>
      <c r="II11" s="7">
        <v>8.8999999999999996E-2</v>
      </c>
      <c r="IJ11" s="7">
        <v>6.9000000000000006E-2</v>
      </c>
      <c r="IK11" s="7">
        <v>0</v>
      </c>
      <c r="IL11" s="7">
        <v>0</v>
      </c>
      <c r="IM11" s="7">
        <v>0</v>
      </c>
      <c r="IN11" s="7">
        <v>0</v>
      </c>
      <c r="IO11" s="7">
        <v>0</v>
      </c>
      <c r="IP11" s="7">
        <v>0</v>
      </c>
      <c r="IQ11" s="7">
        <v>0.16500000000000001</v>
      </c>
      <c r="IR11" s="7">
        <v>8.7999999999999995E-2</v>
      </c>
      <c r="IS11" s="7">
        <v>2.7879999999999998</v>
      </c>
      <c r="IT11" s="7">
        <v>0.41399999999999998</v>
      </c>
      <c r="IU11" s="7">
        <v>1.889</v>
      </c>
      <c r="IV11" s="7">
        <v>3.3000000000000002E-2</v>
      </c>
      <c r="IW11" s="7">
        <v>0.161</v>
      </c>
      <c r="IX11" s="7">
        <v>8.5999999999999993E-2</v>
      </c>
      <c r="IY11" s="7">
        <v>2.72</v>
      </c>
      <c r="IZ11" s="7">
        <v>0.40899999999999997</v>
      </c>
      <c r="JA11" s="7">
        <v>1.8460000000000001</v>
      </c>
      <c r="JB11" s="7">
        <v>5.1999999999999998E-2</v>
      </c>
      <c r="JC11" s="7">
        <v>0</v>
      </c>
      <c r="JD11" s="7">
        <v>0</v>
      </c>
      <c r="JE11" s="7">
        <v>2.2530000000000001</v>
      </c>
      <c r="JF11" s="7">
        <v>1.4790000000000001</v>
      </c>
      <c r="JG11" s="7">
        <v>1E-3</v>
      </c>
      <c r="JH11" s="7">
        <v>0</v>
      </c>
      <c r="JI11" s="7">
        <v>25.33</v>
      </c>
      <c r="JJ11" s="7">
        <v>0.315</v>
      </c>
      <c r="JK11" s="7">
        <v>4.25</v>
      </c>
      <c r="JL11" s="7">
        <v>0.63500000000000001</v>
      </c>
      <c r="JM11" s="7">
        <v>1E-3</v>
      </c>
      <c r="JN11" s="7">
        <v>0</v>
      </c>
      <c r="JO11" s="7">
        <v>4.7279999999999998</v>
      </c>
      <c r="JP11" s="7">
        <v>0.42099999999999999</v>
      </c>
      <c r="JQ11" s="7">
        <v>2.2530000000000001</v>
      </c>
      <c r="JR11" s="7">
        <v>1.4790000000000001</v>
      </c>
      <c r="JS11" s="7">
        <v>6.9809999999999999</v>
      </c>
      <c r="JT11" s="7">
        <v>1.538</v>
      </c>
      <c r="JU11" s="7">
        <v>2.8650000000000002</v>
      </c>
      <c r="JV11" s="7">
        <v>0.63200000000000001</v>
      </c>
    </row>
    <row r="12" spans="1:282" x14ac:dyDescent="0.2">
      <c r="A12" s="7" t="s">
        <v>20</v>
      </c>
      <c r="B12" s="7" t="s">
        <v>29</v>
      </c>
      <c r="C12" s="7" t="s">
        <v>30</v>
      </c>
      <c r="D12" s="7">
        <v>0.17399999999999999</v>
      </c>
      <c r="E12" s="7">
        <v>9.1999999999999998E-2</v>
      </c>
      <c r="F12" s="7">
        <v>2.7509999999999999</v>
      </c>
      <c r="G12" s="7">
        <v>0.40400000000000003</v>
      </c>
      <c r="H12" s="7">
        <v>1.8839999999999999</v>
      </c>
      <c r="I12" s="7">
        <v>5.1999999999999998E-2</v>
      </c>
      <c r="J12" s="7">
        <v>0</v>
      </c>
      <c r="K12" s="7">
        <v>0</v>
      </c>
      <c r="L12" s="7">
        <v>2.2530000000000001</v>
      </c>
      <c r="M12" s="7">
        <v>1.4790000000000001</v>
      </c>
      <c r="N12" s="7">
        <v>1E-3</v>
      </c>
      <c r="O12" s="7">
        <v>0</v>
      </c>
      <c r="P12" s="7">
        <v>4.8099999999999996</v>
      </c>
      <c r="Q12" s="7">
        <v>0.41699999999999998</v>
      </c>
      <c r="R12" s="7">
        <v>2.2530000000000001</v>
      </c>
      <c r="S12" s="7">
        <v>1.4790000000000001</v>
      </c>
      <c r="T12" s="7">
        <v>7.0629999999999997</v>
      </c>
      <c r="U12" s="7">
        <v>1.5369999999999999</v>
      </c>
      <c r="V12" s="8">
        <f t="shared" si="0"/>
        <v>7.0619999999999994</v>
      </c>
      <c r="W12" s="8">
        <f t="shared" si="1"/>
        <v>1.5369999999999999</v>
      </c>
      <c r="X12" s="7">
        <v>20</v>
      </c>
      <c r="Y12" s="7">
        <v>0.2</v>
      </c>
      <c r="Z12" s="7">
        <v>2.8319999999999999</v>
      </c>
      <c r="AA12" s="7">
        <v>0.61699999999999999</v>
      </c>
      <c r="AD12" s="7" t="s">
        <v>20</v>
      </c>
      <c r="AE12" s="7" t="s">
        <v>29</v>
      </c>
      <c r="AF12" s="7" t="s">
        <v>30</v>
      </c>
      <c r="AG12" s="7" t="s">
        <v>23</v>
      </c>
      <c r="AH12" s="7">
        <v>4.0999999999999996</v>
      </c>
      <c r="AI12" s="7">
        <v>0.04</v>
      </c>
      <c r="AJ12" s="7">
        <v>13.2</v>
      </c>
      <c r="AK12" s="7">
        <v>0.53</v>
      </c>
      <c r="AL12" s="7">
        <v>3.36</v>
      </c>
      <c r="AM12" s="7">
        <v>0.03</v>
      </c>
      <c r="AN12" s="7">
        <v>165</v>
      </c>
      <c r="AO12" s="7">
        <v>1.65</v>
      </c>
      <c r="AP12" s="7" t="s">
        <v>24</v>
      </c>
      <c r="AQ12" s="7" t="s">
        <v>25</v>
      </c>
      <c r="AR12" s="7" t="s">
        <v>25</v>
      </c>
      <c r="AS12" s="7" t="s">
        <v>25</v>
      </c>
      <c r="AT12" s="7" t="s">
        <v>25</v>
      </c>
      <c r="AU12" s="7">
        <v>12.5</v>
      </c>
      <c r="AV12" s="7">
        <v>0.5</v>
      </c>
      <c r="AW12" s="7" t="s">
        <v>25</v>
      </c>
      <c r="AX12" s="7" t="s">
        <v>25</v>
      </c>
      <c r="AY12" s="7" t="s">
        <v>31</v>
      </c>
      <c r="AZ12" s="7" t="s">
        <v>25</v>
      </c>
      <c r="BA12" s="7" t="s">
        <v>25</v>
      </c>
      <c r="BB12" s="7" t="s">
        <v>25</v>
      </c>
      <c r="BC12" s="7" t="s">
        <v>25</v>
      </c>
      <c r="BD12" s="7" t="s">
        <v>25</v>
      </c>
      <c r="BE12" s="7" t="s">
        <v>25</v>
      </c>
      <c r="BF12" s="7" t="s">
        <v>25</v>
      </c>
      <c r="BG12" s="7" t="s">
        <v>25</v>
      </c>
      <c r="BH12" s="7" t="s">
        <v>24</v>
      </c>
      <c r="BI12" s="7">
        <v>180</v>
      </c>
      <c r="BJ12" s="7">
        <v>1000</v>
      </c>
      <c r="BK12" s="7" t="s">
        <v>26</v>
      </c>
      <c r="BL12" s="7" t="s">
        <v>32</v>
      </c>
      <c r="BM12" s="7">
        <v>0</v>
      </c>
      <c r="BN12" s="7">
        <v>0</v>
      </c>
      <c r="BO12" s="7" t="s">
        <v>28</v>
      </c>
      <c r="BP12" s="7">
        <v>0.15</v>
      </c>
      <c r="BQ12" s="7">
        <v>0.05</v>
      </c>
      <c r="BR12" s="7">
        <v>2</v>
      </c>
      <c r="BS12" s="7">
        <v>2</v>
      </c>
      <c r="BT12" s="7">
        <v>100</v>
      </c>
      <c r="BU12" s="7">
        <v>0.05</v>
      </c>
      <c r="BV12" s="7">
        <v>2.6</v>
      </c>
      <c r="BW12" s="7">
        <v>0.1</v>
      </c>
      <c r="BX12" s="7">
        <v>36</v>
      </c>
      <c r="BY12" s="7">
        <v>137</v>
      </c>
      <c r="BZ12" s="7">
        <v>0</v>
      </c>
      <c r="CA12" s="7" t="s">
        <v>25</v>
      </c>
      <c r="CB12" s="7" t="s">
        <v>25</v>
      </c>
      <c r="CC12" s="7">
        <v>20</v>
      </c>
      <c r="CD12" s="7">
        <v>0.2</v>
      </c>
      <c r="CG12" s="7">
        <v>11.46</v>
      </c>
      <c r="CH12" s="7">
        <v>0.121</v>
      </c>
      <c r="CI12" s="7">
        <v>0.59699999999999998</v>
      </c>
      <c r="CJ12" s="7">
        <v>6.0000000000000001E-3</v>
      </c>
      <c r="CK12" s="7">
        <v>0.45800000000000002</v>
      </c>
      <c r="CL12" s="7">
        <v>5.0000000000000001E-3</v>
      </c>
      <c r="CM12" s="7">
        <v>9.7349999999999994</v>
      </c>
      <c r="CN12" s="7">
        <v>0.39200000000000002</v>
      </c>
      <c r="CO12" s="7">
        <v>0.36599999999999999</v>
      </c>
      <c r="CP12" s="7">
        <v>1.9E-2</v>
      </c>
      <c r="CQ12" s="7">
        <v>0.63200000000000001</v>
      </c>
      <c r="CR12" s="7">
        <v>2.5999999999999999E-2</v>
      </c>
      <c r="CS12" s="7">
        <v>2.6819999999999999</v>
      </c>
      <c r="CT12" s="7">
        <v>3.4000000000000002E-2</v>
      </c>
      <c r="CU12" s="7">
        <v>0.83699999999999997</v>
      </c>
      <c r="CV12" s="7">
        <v>1.7999999999999999E-2</v>
      </c>
      <c r="CW12" s="7">
        <v>6.0999999999999999E-2</v>
      </c>
      <c r="CX12" s="7">
        <v>1E-3</v>
      </c>
      <c r="CY12" s="7">
        <v>0</v>
      </c>
      <c r="CZ12" s="7">
        <v>0</v>
      </c>
      <c r="DA12" s="7">
        <v>0</v>
      </c>
      <c r="DB12" s="7">
        <v>0</v>
      </c>
      <c r="DC12" s="7">
        <v>0</v>
      </c>
      <c r="DD12" s="7">
        <v>0</v>
      </c>
      <c r="DE12" s="7">
        <v>0</v>
      </c>
      <c r="DF12" s="7">
        <v>0</v>
      </c>
      <c r="DG12" s="7">
        <v>9.9779999999999998</v>
      </c>
      <c r="DH12" s="7">
        <v>0.40899999999999997</v>
      </c>
      <c r="DI12" s="7">
        <v>0.17299999999999999</v>
      </c>
      <c r="DJ12" s="7">
        <v>8.0000000000000002E-3</v>
      </c>
      <c r="DK12" s="7">
        <v>1</v>
      </c>
      <c r="DL12" s="7">
        <v>1</v>
      </c>
      <c r="DM12" s="7">
        <v>1</v>
      </c>
      <c r="DN12" s="7">
        <v>1</v>
      </c>
      <c r="DO12" s="7">
        <v>0.45800000000000002</v>
      </c>
      <c r="DP12" s="7">
        <v>5.0000000000000001E-3</v>
      </c>
      <c r="DQ12" s="7">
        <v>0.63200000000000001</v>
      </c>
      <c r="DR12" s="7">
        <v>2.5999999999999999E-2</v>
      </c>
      <c r="DS12" s="7">
        <v>0.83699999999999997</v>
      </c>
      <c r="DT12" s="7">
        <v>1.7999999999999999E-2</v>
      </c>
      <c r="DU12" s="7">
        <v>1.927</v>
      </c>
      <c r="DV12" s="7">
        <v>3.1E-2</v>
      </c>
      <c r="DW12" s="7">
        <v>21.195</v>
      </c>
      <c r="DX12" s="7">
        <v>0.41</v>
      </c>
      <c r="DY12" s="7">
        <v>3.706</v>
      </c>
      <c r="DZ12" s="7">
        <v>0.04</v>
      </c>
      <c r="EA12" s="7">
        <v>1.927</v>
      </c>
      <c r="EB12" s="7">
        <v>3.1E-2</v>
      </c>
      <c r="EC12" s="7">
        <v>0</v>
      </c>
      <c r="ED12" s="7">
        <v>0</v>
      </c>
      <c r="EE12" s="7">
        <v>10.15</v>
      </c>
      <c r="EF12" s="7">
        <v>0.40899999999999997</v>
      </c>
      <c r="EG12" s="7">
        <v>5.5E-2</v>
      </c>
      <c r="EH12" s="7">
        <v>3.5000000000000003E-2</v>
      </c>
      <c r="EI12" s="7">
        <v>5.8000000000000003E-2</v>
      </c>
      <c r="EJ12" s="7">
        <v>0.04</v>
      </c>
      <c r="EK12" s="7">
        <v>5.7000000000000002E-2</v>
      </c>
      <c r="EL12" s="7">
        <v>3.7999999999999999E-2</v>
      </c>
      <c r="EM12" s="7">
        <v>0.94499999999999995</v>
      </c>
      <c r="EN12" s="7">
        <v>3.5000000000000003E-2</v>
      </c>
      <c r="EO12" s="7">
        <v>0.94199999999999995</v>
      </c>
      <c r="EP12" s="7">
        <v>0.04</v>
      </c>
      <c r="EQ12" s="7">
        <v>0.63300000000000001</v>
      </c>
      <c r="ER12" s="7">
        <v>0.40300000000000002</v>
      </c>
      <c r="ES12" s="7">
        <v>0.56299999999999994</v>
      </c>
      <c r="ET12" s="7">
        <v>0.39200000000000002</v>
      </c>
      <c r="EU12" s="7">
        <v>0</v>
      </c>
      <c r="EV12" s="7">
        <v>0</v>
      </c>
      <c r="EW12" s="7">
        <v>0</v>
      </c>
      <c r="EX12" s="7">
        <v>0</v>
      </c>
      <c r="EY12" s="7">
        <v>0</v>
      </c>
      <c r="EZ12" s="7">
        <v>0</v>
      </c>
      <c r="FA12" s="7">
        <v>0.74099999999999999</v>
      </c>
      <c r="FB12" s="7">
        <v>0.128</v>
      </c>
      <c r="FC12" s="7">
        <v>0.68700000000000006</v>
      </c>
      <c r="FD12" s="7">
        <v>0.128</v>
      </c>
      <c r="FE12" s="7">
        <v>0.78800000000000003</v>
      </c>
      <c r="FF12" s="7">
        <v>0.14799999999999999</v>
      </c>
      <c r="FG12" s="7">
        <v>0.20399999999999999</v>
      </c>
      <c r="FH12" s="7">
        <v>0.13600000000000001</v>
      </c>
      <c r="FI12" s="7">
        <v>0.75</v>
      </c>
      <c r="FJ12" s="7">
        <v>0.13700000000000001</v>
      </c>
      <c r="FK12" s="7">
        <v>0.25900000000000001</v>
      </c>
      <c r="FL12" s="7">
        <v>0.128</v>
      </c>
      <c r="FM12" s="7">
        <v>0.313</v>
      </c>
      <c r="FN12" s="7">
        <v>0.128</v>
      </c>
      <c r="FO12" s="7">
        <v>0.21199999999999999</v>
      </c>
      <c r="FP12" s="7">
        <v>0.14799999999999999</v>
      </c>
      <c r="FQ12" s="7">
        <v>0.79600000000000004</v>
      </c>
      <c r="FR12" s="7">
        <v>0.13600000000000001</v>
      </c>
      <c r="FS12" s="7">
        <v>0.443</v>
      </c>
      <c r="FT12" s="7">
        <v>7.6999999999999999E-2</v>
      </c>
      <c r="FU12" s="7">
        <v>0.251</v>
      </c>
      <c r="FV12" s="7">
        <v>4.9000000000000002E-2</v>
      </c>
      <c r="FW12" s="7">
        <v>2.113</v>
      </c>
      <c r="FX12" s="7">
        <v>0.39800000000000002</v>
      </c>
      <c r="FY12" s="7">
        <v>1.2E-2</v>
      </c>
      <c r="FZ12" s="7">
        <v>8.0000000000000002E-3</v>
      </c>
      <c r="GA12" s="7">
        <v>0</v>
      </c>
      <c r="GB12" s="7">
        <v>0</v>
      </c>
      <c r="GC12" s="7">
        <v>0</v>
      </c>
      <c r="GD12" s="7">
        <v>0</v>
      </c>
      <c r="GE12" s="7">
        <v>0</v>
      </c>
      <c r="GF12" s="7">
        <v>0</v>
      </c>
      <c r="GG12" s="7">
        <v>2.1150000000000002</v>
      </c>
      <c r="GH12" s="7">
        <v>1.4790000000000001</v>
      </c>
      <c r="GI12" s="7">
        <v>0.13800000000000001</v>
      </c>
      <c r="GJ12" s="7">
        <v>2.4E-2</v>
      </c>
      <c r="GK12" s="7">
        <v>1</v>
      </c>
      <c r="GL12" s="7">
        <v>0</v>
      </c>
      <c r="GM12" s="7">
        <v>1</v>
      </c>
      <c r="GN12" s="7">
        <v>0</v>
      </c>
      <c r="GO12" s="7">
        <v>1</v>
      </c>
      <c r="GP12" s="7">
        <v>0</v>
      </c>
      <c r="GQ12" s="7">
        <v>1</v>
      </c>
      <c r="GR12" s="7">
        <v>0</v>
      </c>
      <c r="GS12" s="7">
        <v>1</v>
      </c>
      <c r="GT12" s="7">
        <v>0</v>
      </c>
      <c r="GU12" s="7">
        <v>0.63300000000000001</v>
      </c>
      <c r="GV12" s="7">
        <v>0.40300000000000002</v>
      </c>
      <c r="GW12" s="7">
        <v>0.56299999999999994</v>
      </c>
      <c r="GX12" s="7">
        <v>0.39200000000000002</v>
      </c>
      <c r="GY12" s="7">
        <v>0</v>
      </c>
      <c r="GZ12" s="7">
        <v>0</v>
      </c>
      <c r="HA12" s="7">
        <v>0</v>
      </c>
      <c r="HB12" s="7">
        <v>0</v>
      </c>
      <c r="HC12" s="7">
        <v>0</v>
      </c>
      <c r="HD12" s="7">
        <v>0</v>
      </c>
      <c r="HE12" s="7">
        <v>1</v>
      </c>
      <c r="HF12" s="7">
        <v>0</v>
      </c>
      <c r="HG12" s="7">
        <v>1</v>
      </c>
      <c r="HH12" s="7">
        <v>0</v>
      </c>
      <c r="HI12" s="7">
        <v>1</v>
      </c>
      <c r="HJ12" s="7">
        <v>0</v>
      </c>
      <c r="HK12" s="7">
        <v>1</v>
      </c>
      <c r="HL12" s="7">
        <v>0</v>
      </c>
      <c r="HM12" s="7">
        <v>1</v>
      </c>
      <c r="HN12" s="7">
        <v>0</v>
      </c>
      <c r="HO12" s="7">
        <v>1</v>
      </c>
      <c r="HP12" s="7">
        <v>0</v>
      </c>
      <c r="HQ12" s="7">
        <v>1</v>
      </c>
      <c r="HR12" s="7">
        <v>0</v>
      </c>
      <c r="HS12" s="7">
        <v>0.443</v>
      </c>
      <c r="HT12" s="7">
        <v>7.6999999999999999E-2</v>
      </c>
      <c r="HU12" s="7">
        <v>0.251</v>
      </c>
      <c r="HV12" s="7">
        <v>4.9000000000000002E-2</v>
      </c>
      <c r="HW12" s="7">
        <v>2.113</v>
      </c>
      <c r="HX12" s="7">
        <v>0.39800000000000002</v>
      </c>
      <c r="HY12" s="7">
        <v>0</v>
      </c>
      <c r="HZ12" s="7">
        <v>0</v>
      </c>
      <c r="IA12" s="7">
        <v>0</v>
      </c>
      <c r="IB12" s="7">
        <v>0</v>
      </c>
      <c r="IC12" s="7">
        <v>0</v>
      </c>
      <c r="ID12" s="7">
        <v>0</v>
      </c>
      <c r="IE12" s="7">
        <v>2.1150000000000002</v>
      </c>
      <c r="IF12" s="7">
        <v>1.4790000000000001</v>
      </c>
      <c r="IG12" s="7">
        <v>9.5000000000000001E-2</v>
      </c>
      <c r="IH12" s="7">
        <v>6.8000000000000005E-2</v>
      </c>
      <c r="II12" s="7">
        <v>8.5000000000000006E-2</v>
      </c>
      <c r="IJ12" s="7">
        <v>6.5000000000000002E-2</v>
      </c>
      <c r="IK12" s="7">
        <v>0</v>
      </c>
      <c r="IL12" s="7">
        <v>0</v>
      </c>
      <c r="IM12" s="7">
        <v>0</v>
      </c>
      <c r="IN12" s="7">
        <v>0</v>
      </c>
      <c r="IO12" s="7">
        <v>0</v>
      </c>
      <c r="IP12" s="7">
        <v>0</v>
      </c>
      <c r="IQ12" s="7">
        <v>0.17899999999999999</v>
      </c>
      <c r="IR12" s="7">
        <v>9.4E-2</v>
      </c>
      <c r="IS12" s="7">
        <v>2.82</v>
      </c>
      <c r="IT12" s="7">
        <v>0.40799999999999997</v>
      </c>
      <c r="IU12" s="7">
        <v>1.927</v>
      </c>
      <c r="IV12" s="7">
        <v>3.1E-2</v>
      </c>
      <c r="IW12" s="7">
        <v>0.17399999999999999</v>
      </c>
      <c r="IX12" s="7">
        <v>9.1999999999999998E-2</v>
      </c>
      <c r="IY12" s="7">
        <v>2.7509999999999999</v>
      </c>
      <c r="IZ12" s="7">
        <v>0.40400000000000003</v>
      </c>
      <c r="JA12" s="7">
        <v>1.8839999999999999</v>
      </c>
      <c r="JB12" s="7">
        <v>5.1999999999999998E-2</v>
      </c>
      <c r="JC12" s="7">
        <v>0</v>
      </c>
      <c r="JD12" s="7">
        <v>0</v>
      </c>
      <c r="JE12" s="7">
        <v>2.2530000000000001</v>
      </c>
      <c r="JF12" s="7">
        <v>1.4790000000000001</v>
      </c>
      <c r="JG12" s="7">
        <v>1E-3</v>
      </c>
      <c r="JH12" s="7">
        <v>0</v>
      </c>
      <c r="JI12" s="7">
        <v>25.33</v>
      </c>
      <c r="JJ12" s="7">
        <v>0.315</v>
      </c>
      <c r="JK12" s="7">
        <v>4.25</v>
      </c>
      <c r="JL12" s="7">
        <v>0.63500000000000001</v>
      </c>
      <c r="JM12" s="7">
        <v>1E-3</v>
      </c>
      <c r="JN12" s="7">
        <v>0</v>
      </c>
      <c r="JO12" s="7">
        <v>4.8099999999999996</v>
      </c>
      <c r="JP12" s="7">
        <v>0.41699999999999998</v>
      </c>
      <c r="JQ12" s="7">
        <v>2.2530000000000001</v>
      </c>
      <c r="JR12" s="7">
        <v>1.4790000000000001</v>
      </c>
      <c r="JS12" s="7">
        <v>7.0629999999999997</v>
      </c>
      <c r="JT12" s="7">
        <v>1.5369999999999999</v>
      </c>
      <c r="JU12" s="7">
        <v>2.8319999999999999</v>
      </c>
      <c r="JV12" s="7">
        <v>0.61699999999999999</v>
      </c>
    </row>
    <row r="13" spans="1:282" x14ac:dyDescent="0.2">
      <c r="A13" s="7" t="s">
        <v>15</v>
      </c>
      <c r="B13" s="7" t="s">
        <v>21</v>
      </c>
      <c r="C13" s="7" t="s">
        <v>22</v>
      </c>
      <c r="D13" s="7">
        <v>4.3999999999999997E-2</v>
      </c>
      <c r="E13" s="7">
        <v>2.4E-2</v>
      </c>
      <c r="F13" s="7">
        <v>3.6779999999999999</v>
      </c>
      <c r="G13" s="7">
        <v>0.375</v>
      </c>
      <c r="H13" s="7">
        <v>2.6520000000000001</v>
      </c>
      <c r="I13" s="7">
        <v>7.3999999999999996E-2</v>
      </c>
      <c r="J13" s="7">
        <v>0</v>
      </c>
      <c r="K13" s="7">
        <v>0</v>
      </c>
      <c r="L13" s="7">
        <v>0</v>
      </c>
      <c r="M13" s="7">
        <v>0</v>
      </c>
      <c r="N13" s="7">
        <v>1E-3</v>
      </c>
      <c r="O13" s="7">
        <v>0</v>
      </c>
      <c r="P13" s="7">
        <v>6.375</v>
      </c>
      <c r="Q13" s="7">
        <v>0.38300000000000001</v>
      </c>
      <c r="R13" s="7">
        <v>0</v>
      </c>
      <c r="S13" s="7">
        <v>0</v>
      </c>
      <c r="T13" s="7">
        <v>6.375</v>
      </c>
      <c r="U13" s="7">
        <v>0.38300000000000001</v>
      </c>
      <c r="V13" s="8">
        <f t="shared" ref="V13:V18" si="2">T13-N13</f>
        <v>6.3739999999999997</v>
      </c>
      <c r="W13" s="8">
        <f t="shared" ref="W13:W18" si="3">U13</f>
        <v>0.38300000000000001</v>
      </c>
      <c r="X13" s="7">
        <v>20</v>
      </c>
      <c r="Y13" s="7">
        <v>0.2</v>
      </c>
      <c r="Z13" s="7">
        <v>3.137</v>
      </c>
      <c r="AA13" s="7">
        <v>0.191</v>
      </c>
      <c r="AD13" s="7" t="s">
        <v>15</v>
      </c>
      <c r="AE13" s="7" t="s">
        <v>21</v>
      </c>
      <c r="AF13" s="7" t="s">
        <v>22</v>
      </c>
      <c r="AG13" s="7" t="s">
        <v>23</v>
      </c>
      <c r="AH13" s="7">
        <v>6.7</v>
      </c>
      <c r="AI13" s="7">
        <v>7.0000000000000007E-2</v>
      </c>
      <c r="AJ13" s="7">
        <v>19.899999999999999</v>
      </c>
      <c r="AK13" s="7">
        <v>0.8</v>
      </c>
      <c r="AL13" s="7">
        <v>4.0599999999999996</v>
      </c>
      <c r="AM13" s="7">
        <v>0.04</v>
      </c>
      <c r="AN13" s="7">
        <v>174</v>
      </c>
      <c r="AO13" s="7">
        <v>1.74</v>
      </c>
      <c r="AP13" s="7" t="s">
        <v>24</v>
      </c>
      <c r="AQ13" s="7" t="s">
        <v>25</v>
      </c>
      <c r="AR13" s="7" t="s">
        <v>25</v>
      </c>
      <c r="AS13" s="7" t="s">
        <v>25</v>
      </c>
      <c r="AT13" s="7" t="s">
        <v>25</v>
      </c>
      <c r="AU13" s="7" t="s">
        <v>25</v>
      </c>
      <c r="AV13" s="7" t="s">
        <v>25</v>
      </c>
      <c r="AW13" s="7" t="s">
        <v>25</v>
      </c>
      <c r="AX13" s="7" t="s">
        <v>25</v>
      </c>
      <c r="AY13" s="7" t="s">
        <v>24</v>
      </c>
      <c r="AZ13" s="7" t="s">
        <v>25</v>
      </c>
      <c r="BA13" s="7" t="s">
        <v>25</v>
      </c>
      <c r="BB13" s="7" t="s">
        <v>25</v>
      </c>
      <c r="BC13" s="7" t="s">
        <v>25</v>
      </c>
      <c r="BD13" s="7" t="s">
        <v>25</v>
      </c>
      <c r="BE13" s="7" t="s">
        <v>25</v>
      </c>
      <c r="BF13" s="7" t="s">
        <v>25</v>
      </c>
      <c r="BG13" s="7" t="s">
        <v>25</v>
      </c>
      <c r="BH13" s="7" t="s">
        <v>24</v>
      </c>
      <c r="BI13" s="7">
        <v>180</v>
      </c>
      <c r="BJ13" s="7">
        <v>750</v>
      </c>
      <c r="BK13" s="7" t="s">
        <v>26</v>
      </c>
      <c r="BL13" s="7" t="s">
        <v>27</v>
      </c>
      <c r="BM13" s="7">
        <v>10</v>
      </c>
      <c r="BN13" s="7">
        <v>2</v>
      </c>
      <c r="BO13" s="7" t="s">
        <v>28</v>
      </c>
      <c r="BP13" s="7">
        <v>0.04</v>
      </c>
      <c r="BQ13" s="7">
        <v>5.0000000000000001E-3</v>
      </c>
      <c r="BR13" s="7">
        <v>2</v>
      </c>
      <c r="BS13" s="7">
        <v>2</v>
      </c>
      <c r="BT13" s="7">
        <v>100</v>
      </c>
      <c r="BU13" s="7">
        <v>0.05</v>
      </c>
      <c r="BV13" s="7">
        <v>2.6</v>
      </c>
      <c r="BW13" s="7">
        <v>0.1</v>
      </c>
      <c r="BX13" s="7">
        <v>36.634864</v>
      </c>
      <c r="BY13" s="7">
        <v>137.64725000000001</v>
      </c>
      <c r="BZ13" s="7">
        <v>2134</v>
      </c>
      <c r="CA13" s="7" t="s">
        <v>25</v>
      </c>
      <c r="CB13" s="7" t="s">
        <v>25</v>
      </c>
      <c r="CC13" s="7">
        <v>20</v>
      </c>
      <c r="CD13" s="7">
        <v>0.2</v>
      </c>
      <c r="CG13" s="7">
        <v>18.727</v>
      </c>
      <c r="CH13" s="7">
        <v>0.20899999999999999</v>
      </c>
      <c r="CI13" s="7">
        <v>0.97599999999999998</v>
      </c>
      <c r="CJ13" s="7">
        <v>1.0999999999999999E-2</v>
      </c>
      <c r="CK13" s="7">
        <v>0.748</v>
      </c>
      <c r="CL13" s="7">
        <v>8.0000000000000002E-3</v>
      </c>
      <c r="CM13" s="7">
        <v>14.676</v>
      </c>
      <c r="CN13" s="7">
        <v>0.59199999999999997</v>
      </c>
      <c r="CO13" s="7">
        <v>0.55100000000000005</v>
      </c>
      <c r="CP13" s="7">
        <v>2.9000000000000001E-2</v>
      </c>
      <c r="CQ13" s="7">
        <v>0.95299999999999996</v>
      </c>
      <c r="CR13" s="7">
        <v>3.9E-2</v>
      </c>
      <c r="CS13" s="7">
        <v>3.2410000000000001</v>
      </c>
      <c r="CT13" s="7">
        <v>4.2999999999999997E-2</v>
      </c>
      <c r="CU13" s="7">
        <v>1.0109999999999999</v>
      </c>
      <c r="CV13" s="7">
        <v>2.1999999999999999E-2</v>
      </c>
      <c r="CW13" s="7">
        <v>6.4000000000000001E-2</v>
      </c>
      <c r="CX13" s="7">
        <v>2E-3</v>
      </c>
      <c r="CY13" s="7">
        <v>0</v>
      </c>
      <c r="CZ13" s="7">
        <v>0</v>
      </c>
      <c r="DA13" s="7">
        <v>0</v>
      </c>
      <c r="DB13" s="7">
        <v>0</v>
      </c>
      <c r="DC13" s="7">
        <v>0</v>
      </c>
      <c r="DD13" s="7">
        <v>0</v>
      </c>
      <c r="DE13" s="7">
        <v>0</v>
      </c>
      <c r="DF13" s="7">
        <v>0</v>
      </c>
      <c r="DG13" s="7">
        <v>0</v>
      </c>
      <c r="DH13" s="7">
        <v>0</v>
      </c>
      <c r="DI13" s="7">
        <v>0</v>
      </c>
      <c r="DJ13" s="7">
        <v>0</v>
      </c>
      <c r="DK13" s="7">
        <v>1</v>
      </c>
      <c r="DL13" s="7">
        <v>1</v>
      </c>
      <c r="DM13" s="7">
        <v>1</v>
      </c>
      <c r="DN13" s="7">
        <v>1</v>
      </c>
      <c r="DO13" s="7">
        <v>0.748</v>
      </c>
      <c r="DP13" s="7">
        <v>8.0000000000000002E-3</v>
      </c>
      <c r="DQ13" s="7">
        <v>0.95299999999999996</v>
      </c>
      <c r="DR13" s="7">
        <v>3.9E-2</v>
      </c>
      <c r="DS13" s="7">
        <v>1.0109999999999999</v>
      </c>
      <c r="DT13" s="7">
        <v>2.1999999999999999E-2</v>
      </c>
      <c r="DU13" s="7">
        <v>2.7120000000000002</v>
      </c>
      <c r="DV13" s="7">
        <v>4.4999999999999998E-2</v>
      </c>
      <c r="DW13" s="7">
        <v>33.402999999999999</v>
      </c>
      <c r="DX13" s="7">
        <v>0.628</v>
      </c>
      <c r="DY13" s="7">
        <v>4.8319999999999999</v>
      </c>
      <c r="DZ13" s="7">
        <v>5.2999999999999999E-2</v>
      </c>
      <c r="EA13" s="7">
        <v>2.7120000000000002</v>
      </c>
      <c r="EB13" s="7">
        <v>4.4999999999999998E-2</v>
      </c>
      <c r="EC13" s="7">
        <v>0</v>
      </c>
      <c r="ED13" s="7">
        <v>0</v>
      </c>
      <c r="EE13" s="7">
        <v>0</v>
      </c>
      <c r="EF13" s="7">
        <v>0</v>
      </c>
      <c r="EG13" s="7">
        <v>5.6000000000000001E-2</v>
      </c>
      <c r="EH13" s="7">
        <v>3.5000000000000003E-2</v>
      </c>
      <c r="EI13" s="7">
        <v>0.06</v>
      </c>
      <c r="EJ13" s="7">
        <v>3.7999999999999999E-2</v>
      </c>
      <c r="EK13" s="7">
        <v>5.8000000000000003E-2</v>
      </c>
      <c r="EL13" s="7">
        <v>3.5999999999999997E-2</v>
      </c>
      <c r="EM13" s="7">
        <v>0.94399999999999995</v>
      </c>
      <c r="EN13" s="7">
        <v>3.5000000000000003E-2</v>
      </c>
      <c r="EO13" s="7">
        <v>0.94</v>
      </c>
      <c r="EP13" s="7">
        <v>3.7999999999999999E-2</v>
      </c>
      <c r="EQ13" s="7">
        <v>1.0469999999999999</v>
      </c>
      <c r="ER13" s="7">
        <v>0.64600000000000002</v>
      </c>
      <c r="ES13" s="7">
        <v>0.88100000000000001</v>
      </c>
      <c r="ET13" s="7">
        <v>0.56000000000000005</v>
      </c>
      <c r="EU13" s="7">
        <v>0</v>
      </c>
      <c r="EV13" s="7">
        <v>0</v>
      </c>
      <c r="EW13" s="7">
        <v>0</v>
      </c>
      <c r="EX13" s="7">
        <v>0</v>
      </c>
      <c r="EY13" s="7">
        <v>0</v>
      </c>
      <c r="EZ13" s="7">
        <v>0</v>
      </c>
      <c r="FA13" s="7">
        <v>0.76700000000000002</v>
      </c>
      <c r="FB13" s="7">
        <v>9.9000000000000005E-2</v>
      </c>
      <c r="FC13" s="7">
        <v>0.71099999999999997</v>
      </c>
      <c r="FD13" s="7">
        <v>0.10100000000000001</v>
      </c>
      <c r="FE13" s="7">
        <v>0.82299999999999995</v>
      </c>
      <c r="FF13" s="7">
        <v>0.109</v>
      </c>
      <c r="FG13" s="7">
        <v>0.215</v>
      </c>
      <c r="FH13" s="7">
        <v>0.125</v>
      </c>
      <c r="FI13" s="7">
        <v>0.78</v>
      </c>
      <c r="FJ13" s="7">
        <v>0.104</v>
      </c>
      <c r="FK13" s="7">
        <v>0.23300000000000001</v>
      </c>
      <c r="FL13" s="7">
        <v>9.9000000000000005E-2</v>
      </c>
      <c r="FM13" s="7">
        <v>0.28899999999999998</v>
      </c>
      <c r="FN13" s="7">
        <v>0.10100000000000001</v>
      </c>
      <c r="FO13" s="7">
        <v>0.17699999999999999</v>
      </c>
      <c r="FP13" s="7">
        <v>0.109</v>
      </c>
      <c r="FQ13" s="7">
        <v>0.78500000000000003</v>
      </c>
      <c r="FR13" s="7">
        <v>0.125</v>
      </c>
      <c r="FS13" s="7">
        <v>0.748</v>
      </c>
      <c r="FT13" s="7">
        <v>9.7000000000000003E-2</v>
      </c>
      <c r="FU13" s="7">
        <v>0.39200000000000002</v>
      </c>
      <c r="FV13" s="7">
        <v>5.8999999999999997E-2</v>
      </c>
      <c r="FW13" s="7">
        <v>2.6680000000000001</v>
      </c>
      <c r="FX13" s="7">
        <v>0.35699999999999998</v>
      </c>
      <c r="FY13" s="7">
        <v>1.4E-2</v>
      </c>
      <c r="FZ13" s="7">
        <v>8.0000000000000002E-3</v>
      </c>
      <c r="GA13" s="7">
        <v>0</v>
      </c>
      <c r="GB13" s="7">
        <v>0</v>
      </c>
      <c r="GC13" s="7">
        <v>0</v>
      </c>
      <c r="GD13" s="7">
        <v>0</v>
      </c>
      <c r="GE13" s="7">
        <v>0</v>
      </c>
      <c r="GF13" s="7">
        <v>0</v>
      </c>
      <c r="GG13" s="7">
        <v>0</v>
      </c>
      <c r="GH13" s="7">
        <v>0</v>
      </c>
      <c r="GI13" s="7">
        <v>0</v>
      </c>
      <c r="GJ13" s="7">
        <v>0</v>
      </c>
      <c r="GK13" s="7">
        <v>0.55500000000000005</v>
      </c>
      <c r="GL13" s="7">
        <v>0.255</v>
      </c>
      <c r="GM13" s="7">
        <v>0.61899999999999999</v>
      </c>
      <c r="GN13" s="7">
        <v>0.23200000000000001</v>
      </c>
      <c r="GO13" s="7">
        <v>0.58599999999999997</v>
      </c>
      <c r="GP13" s="7">
        <v>0.24299999999999999</v>
      </c>
      <c r="GQ13" s="7">
        <v>1.1220000000000001</v>
      </c>
      <c r="GR13" s="7">
        <v>7.0000000000000007E-2</v>
      </c>
      <c r="GS13" s="7">
        <v>1.1259999999999999</v>
      </c>
      <c r="GT13" s="7">
        <v>7.5999999999999998E-2</v>
      </c>
      <c r="GU13" s="7">
        <v>0.58099999999999996</v>
      </c>
      <c r="GV13" s="7">
        <v>0.44700000000000001</v>
      </c>
      <c r="GW13" s="7">
        <v>0.54500000000000004</v>
      </c>
      <c r="GX13" s="7">
        <v>0.40200000000000002</v>
      </c>
      <c r="GY13" s="7">
        <v>0</v>
      </c>
      <c r="GZ13" s="7">
        <v>0</v>
      </c>
      <c r="HA13" s="7">
        <v>0</v>
      </c>
      <c r="HB13" s="7">
        <v>0</v>
      </c>
      <c r="HC13" s="7">
        <v>0</v>
      </c>
      <c r="HD13" s="7">
        <v>0</v>
      </c>
      <c r="HE13" s="7">
        <v>0.95799999999999996</v>
      </c>
      <c r="HF13" s="7">
        <v>2.4E-2</v>
      </c>
      <c r="HG13" s="7">
        <v>0.94699999999999995</v>
      </c>
      <c r="HH13" s="7">
        <v>3.2000000000000001E-2</v>
      </c>
      <c r="HI13" s="7">
        <v>1</v>
      </c>
      <c r="HJ13" s="7">
        <v>0</v>
      </c>
      <c r="HK13" s="7">
        <v>0.97499999999999998</v>
      </c>
      <c r="HL13" s="7">
        <v>1.4999999999999999E-2</v>
      </c>
      <c r="HM13" s="7">
        <v>1.337</v>
      </c>
      <c r="HN13" s="7">
        <v>0.19600000000000001</v>
      </c>
      <c r="HO13" s="7">
        <v>1.21</v>
      </c>
      <c r="HP13" s="7">
        <v>0.14599999999999999</v>
      </c>
      <c r="HQ13" s="7">
        <v>1</v>
      </c>
      <c r="HR13" s="7">
        <v>0</v>
      </c>
      <c r="HS13" s="7">
        <v>0.71699999999999997</v>
      </c>
      <c r="HT13" s="7">
        <v>9.5000000000000001E-2</v>
      </c>
      <c r="HU13" s="7">
        <v>0.371</v>
      </c>
      <c r="HV13" s="7">
        <v>5.8000000000000003E-2</v>
      </c>
      <c r="HW13" s="7">
        <v>2.6680000000000001</v>
      </c>
      <c r="HX13" s="7">
        <v>0.35699999999999998</v>
      </c>
      <c r="HY13" s="7">
        <v>0</v>
      </c>
      <c r="HZ13" s="7">
        <v>0</v>
      </c>
      <c r="IA13" s="7">
        <v>0</v>
      </c>
      <c r="IB13" s="7">
        <v>0</v>
      </c>
      <c r="IC13" s="7">
        <v>0</v>
      </c>
      <c r="ID13" s="7">
        <v>0</v>
      </c>
      <c r="IE13" s="7">
        <v>0</v>
      </c>
      <c r="IF13" s="7">
        <v>0</v>
      </c>
      <c r="IG13" s="7">
        <v>2.3E-2</v>
      </c>
      <c r="IH13" s="7">
        <v>1.7999999999999999E-2</v>
      </c>
      <c r="II13" s="7">
        <v>2.1999999999999999E-2</v>
      </c>
      <c r="IJ13" s="7">
        <v>1.6E-2</v>
      </c>
      <c r="IK13" s="7">
        <v>0</v>
      </c>
      <c r="IL13" s="7">
        <v>0</v>
      </c>
      <c r="IM13" s="7">
        <v>0</v>
      </c>
      <c r="IN13" s="7">
        <v>0</v>
      </c>
      <c r="IO13" s="7">
        <v>0</v>
      </c>
      <c r="IP13" s="7">
        <v>0</v>
      </c>
      <c r="IQ13" s="7">
        <v>4.4999999999999998E-2</v>
      </c>
      <c r="IR13" s="7">
        <v>2.4E-2</v>
      </c>
      <c r="IS13" s="7">
        <v>3.77</v>
      </c>
      <c r="IT13" s="7">
        <v>0.374</v>
      </c>
      <c r="IU13" s="7">
        <v>2.7120000000000002</v>
      </c>
      <c r="IV13" s="7">
        <v>4.4999999999999998E-2</v>
      </c>
      <c r="IW13" s="7">
        <v>4.3999999999999997E-2</v>
      </c>
      <c r="IX13" s="7">
        <v>2.4E-2</v>
      </c>
      <c r="IY13" s="7">
        <v>3.6779999999999999</v>
      </c>
      <c r="IZ13" s="7">
        <v>0.375</v>
      </c>
      <c r="JA13" s="7">
        <v>2.6520000000000001</v>
      </c>
      <c r="JB13" s="7">
        <v>7.3999999999999996E-2</v>
      </c>
      <c r="JC13" s="7">
        <v>0</v>
      </c>
      <c r="JD13" s="7">
        <v>0</v>
      </c>
      <c r="JE13" s="7">
        <v>0</v>
      </c>
      <c r="JF13" s="7">
        <v>0</v>
      </c>
      <c r="JG13" s="7">
        <v>1E-3</v>
      </c>
      <c r="JH13" s="7">
        <v>0</v>
      </c>
      <c r="JI13" s="7">
        <v>26.013999999999999</v>
      </c>
      <c r="JJ13" s="7">
        <v>0.31</v>
      </c>
      <c r="JK13" s="7">
        <v>4.24</v>
      </c>
      <c r="JL13" s="7">
        <v>0.64500000000000002</v>
      </c>
      <c r="JM13" s="7">
        <v>1E-3</v>
      </c>
      <c r="JN13" s="7">
        <v>0</v>
      </c>
      <c r="JO13" s="7">
        <v>6.375</v>
      </c>
      <c r="JP13" s="7">
        <v>0.38300000000000001</v>
      </c>
      <c r="JQ13" s="7">
        <v>0</v>
      </c>
      <c r="JR13" s="7">
        <v>0</v>
      </c>
      <c r="JS13" s="7">
        <v>6.375</v>
      </c>
      <c r="JT13" s="7">
        <v>0.38300000000000001</v>
      </c>
      <c r="JU13" s="7">
        <v>3.137</v>
      </c>
      <c r="JV13" s="7">
        <v>0.191</v>
      </c>
    </row>
    <row r="14" spans="1:282" x14ac:dyDescent="0.2">
      <c r="A14" s="7" t="s">
        <v>16</v>
      </c>
      <c r="B14" s="7" t="s">
        <v>21</v>
      </c>
      <c r="C14" s="7" t="s">
        <v>22</v>
      </c>
      <c r="D14" s="7">
        <v>7.0000000000000001E-3</v>
      </c>
      <c r="E14" s="7">
        <v>2E-3</v>
      </c>
      <c r="F14" s="7">
        <v>2.0470000000000002</v>
      </c>
      <c r="G14" s="7">
        <v>0.12</v>
      </c>
      <c r="H14" s="7">
        <v>1.5409999999999999</v>
      </c>
      <c r="I14" s="7">
        <v>4.1000000000000002E-2</v>
      </c>
      <c r="J14" s="7">
        <v>0</v>
      </c>
      <c r="K14" s="7">
        <v>0</v>
      </c>
      <c r="L14" s="7">
        <v>0</v>
      </c>
      <c r="M14" s="7">
        <v>0</v>
      </c>
      <c r="N14" s="7">
        <v>1E-3</v>
      </c>
      <c r="O14" s="7">
        <v>0</v>
      </c>
      <c r="P14" s="7">
        <v>3.5960000000000001</v>
      </c>
      <c r="Q14" s="7">
        <v>0.127</v>
      </c>
      <c r="R14" s="7">
        <v>0</v>
      </c>
      <c r="S14" s="7">
        <v>0</v>
      </c>
      <c r="T14" s="7">
        <v>3.5960000000000001</v>
      </c>
      <c r="U14" s="7">
        <v>0.127</v>
      </c>
      <c r="V14" s="8">
        <f t="shared" si="2"/>
        <v>3.5950000000000002</v>
      </c>
      <c r="W14" s="8">
        <f t="shared" si="3"/>
        <v>0.127</v>
      </c>
      <c r="X14" s="7">
        <v>20</v>
      </c>
      <c r="Y14" s="7">
        <v>0.2</v>
      </c>
      <c r="Z14" s="7">
        <v>5.5620000000000003</v>
      </c>
      <c r="AA14" s="7">
        <v>0.20399999999999999</v>
      </c>
      <c r="AD14" s="7" t="s">
        <v>16</v>
      </c>
      <c r="AE14" s="7" t="s">
        <v>21</v>
      </c>
      <c r="AF14" s="7" t="s">
        <v>22</v>
      </c>
      <c r="AG14" s="7" t="s">
        <v>23</v>
      </c>
      <c r="AH14" s="7">
        <v>3.1</v>
      </c>
      <c r="AI14" s="7">
        <v>0.13</v>
      </c>
      <c r="AJ14" s="7">
        <v>9.4</v>
      </c>
      <c r="AK14" s="7">
        <v>0.1</v>
      </c>
      <c r="AL14" s="7">
        <v>3.13</v>
      </c>
      <c r="AM14" s="7">
        <v>0.03</v>
      </c>
      <c r="AN14" s="7">
        <v>108</v>
      </c>
      <c r="AO14" s="7">
        <v>1.1100000000000001</v>
      </c>
      <c r="AP14" s="7" t="s">
        <v>24</v>
      </c>
      <c r="AQ14" s="7" t="s">
        <v>25</v>
      </c>
      <c r="AR14" s="7" t="s">
        <v>25</v>
      </c>
      <c r="AS14" s="7" t="s">
        <v>25</v>
      </c>
      <c r="AT14" s="7" t="s">
        <v>25</v>
      </c>
      <c r="AU14" s="7" t="s">
        <v>25</v>
      </c>
      <c r="AV14" s="7" t="s">
        <v>25</v>
      </c>
      <c r="AW14" s="7" t="s">
        <v>25</v>
      </c>
      <c r="AX14" s="7" t="s">
        <v>25</v>
      </c>
      <c r="AY14" s="7" t="s">
        <v>24</v>
      </c>
      <c r="AZ14" s="7" t="s">
        <v>25</v>
      </c>
      <c r="BA14" s="7" t="s">
        <v>25</v>
      </c>
      <c r="BB14" s="7" t="s">
        <v>25</v>
      </c>
      <c r="BC14" s="7" t="s">
        <v>25</v>
      </c>
      <c r="BD14" s="7" t="s">
        <v>25</v>
      </c>
      <c r="BE14" s="7" t="s">
        <v>25</v>
      </c>
      <c r="BF14" s="7" t="s">
        <v>25</v>
      </c>
      <c r="BG14" s="7" t="s">
        <v>25</v>
      </c>
      <c r="BH14" s="7" t="s">
        <v>24</v>
      </c>
      <c r="BI14" s="7">
        <v>750</v>
      </c>
      <c r="BJ14" s="7">
        <v>1000</v>
      </c>
      <c r="BK14" s="7" t="s">
        <v>26</v>
      </c>
      <c r="BL14" s="7" t="s">
        <v>27</v>
      </c>
      <c r="BM14" s="7">
        <v>10</v>
      </c>
      <c r="BN14" s="7">
        <v>2</v>
      </c>
      <c r="BO14" s="7" t="s">
        <v>28</v>
      </c>
      <c r="BP14" s="7">
        <v>0.04</v>
      </c>
      <c r="BQ14" s="7">
        <v>5.0000000000000001E-3</v>
      </c>
      <c r="BR14" s="7">
        <v>2</v>
      </c>
      <c r="BS14" s="7">
        <v>2</v>
      </c>
      <c r="BT14" s="7">
        <v>100</v>
      </c>
      <c r="BU14" s="7">
        <v>0.05</v>
      </c>
      <c r="BV14" s="7">
        <v>2.6</v>
      </c>
      <c r="BW14" s="7">
        <v>0.1</v>
      </c>
      <c r="BX14" s="7">
        <v>36.640219000000002</v>
      </c>
      <c r="BY14" s="7">
        <v>137.65098</v>
      </c>
      <c r="BZ14" s="7">
        <v>1884</v>
      </c>
      <c r="CA14" s="7" t="s">
        <v>25</v>
      </c>
      <c r="CB14" s="7" t="s">
        <v>25</v>
      </c>
      <c r="CC14" s="7">
        <v>20</v>
      </c>
      <c r="CD14" s="7">
        <v>0.2</v>
      </c>
      <c r="CG14" s="7">
        <v>8.6649999999999991</v>
      </c>
      <c r="CH14" s="7">
        <v>0.36499999999999999</v>
      </c>
      <c r="CI14" s="7">
        <v>0.45200000000000001</v>
      </c>
      <c r="CJ14" s="7">
        <v>1.9E-2</v>
      </c>
      <c r="CK14" s="7">
        <v>0.34599999999999997</v>
      </c>
      <c r="CL14" s="7">
        <v>1.4999999999999999E-2</v>
      </c>
      <c r="CM14" s="7">
        <v>6.9329999999999998</v>
      </c>
      <c r="CN14" s="7">
        <v>7.8E-2</v>
      </c>
      <c r="CO14" s="7">
        <v>0.26</v>
      </c>
      <c r="CP14" s="7">
        <v>8.9999999999999993E-3</v>
      </c>
      <c r="CQ14" s="7">
        <v>0.45</v>
      </c>
      <c r="CR14" s="7">
        <v>5.0000000000000001E-3</v>
      </c>
      <c r="CS14" s="7">
        <v>2.4980000000000002</v>
      </c>
      <c r="CT14" s="7">
        <v>3.3000000000000002E-2</v>
      </c>
      <c r="CU14" s="7">
        <v>0.78</v>
      </c>
      <c r="CV14" s="7">
        <v>1.7000000000000001E-2</v>
      </c>
      <c r="CW14" s="7">
        <v>0.04</v>
      </c>
      <c r="CX14" s="7">
        <v>1E-3</v>
      </c>
      <c r="CY14" s="7">
        <v>0</v>
      </c>
      <c r="CZ14" s="7">
        <v>0</v>
      </c>
      <c r="DA14" s="7">
        <v>0</v>
      </c>
      <c r="DB14" s="7">
        <v>0</v>
      </c>
      <c r="DC14" s="7">
        <v>0</v>
      </c>
      <c r="DD14" s="7">
        <v>0</v>
      </c>
      <c r="DE14" s="7">
        <v>0</v>
      </c>
      <c r="DF14" s="7">
        <v>0</v>
      </c>
      <c r="DG14" s="7">
        <v>0</v>
      </c>
      <c r="DH14" s="7">
        <v>0</v>
      </c>
      <c r="DI14" s="7">
        <v>0</v>
      </c>
      <c r="DJ14" s="7">
        <v>0</v>
      </c>
      <c r="DK14" s="7">
        <v>1</v>
      </c>
      <c r="DL14" s="7">
        <v>1</v>
      </c>
      <c r="DM14" s="7">
        <v>1</v>
      </c>
      <c r="DN14" s="7">
        <v>1</v>
      </c>
      <c r="DO14" s="7">
        <v>0.34599999999999997</v>
      </c>
      <c r="DP14" s="7">
        <v>1.4999999999999999E-2</v>
      </c>
      <c r="DQ14" s="7">
        <v>0.45</v>
      </c>
      <c r="DR14" s="7">
        <v>5.0000000000000001E-3</v>
      </c>
      <c r="DS14" s="7">
        <v>0.78</v>
      </c>
      <c r="DT14" s="7">
        <v>1.7000000000000001E-2</v>
      </c>
      <c r="DU14" s="7">
        <v>1.5760000000000001</v>
      </c>
      <c r="DV14" s="7">
        <v>2.3E-2</v>
      </c>
      <c r="DW14" s="7">
        <v>15.597</v>
      </c>
      <c r="DX14" s="7">
        <v>0.373</v>
      </c>
      <c r="DY14" s="7">
        <v>3.25</v>
      </c>
      <c r="DZ14" s="7">
        <v>3.9E-2</v>
      </c>
      <c r="EA14" s="7">
        <v>1.5760000000000001</v>
      </c>
      <c r="EB14" s="7">
        <v>2.3E-2</v>
      </c>
      <c r="EC14" s="7">
        <v>0</v>
      </c>
      <c r="ED14" s="7">
        <v>0</v>
      </c>
      <c r="EE14" s="7">
        <v>0</v>
      </c>
      <c r="EF14" s="7">
        <v>0</v>
      </c>
      <c r="EG14" s="7">
        <v>2.1000000000000001E-2</v>
      </c>
      <c r="EH14" s="7">
        <v>1E-3</v>
      </c>
      <c r="EI14" s="7">
        <v>0.02</v>
      </c>
      <c r="EJ14" s="7">
        <v>2E-3</v>
      </c>
      <c r="EK14" s="7">
        <v>0.02</v>
      </c>
      <c r="EL14" s="7">
        <v>1E-3</v>
      </c>
      <c r="EM14" s="7">
        <v>0.97899999999999998</v>
      </c>
      <c r="EN14" s="7">
        <v>1E-3</v>
      </c>
      <c r="EO14" s="7">
        <v>0.98</v>
      </c>
      <c r="EP14" s="7">
        <v>2E-3</v>
      </c>
      <c r="EQ14" s="7">
        <v>0.17899999999999999</v>
      </c>
      <c r="ER14" s="7">
        <v>0.01</v>
      </c>
      <c r="ES14" s="7">
        <v>0.13700000000000001</v>
      </c>
      <c r="ET14" s="7">
        <v>1.4999999999999999E-2</v>
      </c>
      <c r="EU14" s="7">
        <v>0</v>
      </c>
      <c r="EV14" s="7">
        <v>0</v>
      </c>
      <c r="EW14" s="7">
        <v>0</v>
      </c>
      <c r="EX14" s="7">
        <v>0</v>
      </c>
      <c r="EY14" s="7">
        <v>0</v>
      </c>
      <c r="EZ14" s="7">
        <v>0</v>
      </c>
      <c r="FA14" s="7">
        <v>0.63600000000000001</v>
      </c>
      <c r="FB14" s="7">
        <v>3.1E-2</v>
      </c>
      <c r="FC14" s="7">
        <v>0.57999999999999996</v>
      </c>
      <c r="FD14" s="7">
        <v>2.9000000000000001E-2</v>
      </c>
      <c r="FE14" s="7">
        <v>0.67100000000000004</v>
      </c>
      <c r="FF14" s="7">
        <v>4.2999999999999997E-2</v>
      </c>
      <c r="FG14" s="7">
        <v>7.9000000000000001E-2</v>
      </c>
      <c r="FH14" s="7">
        <v>1.0999999999999999E-2</v>
      </c>
      <c r="FI14" s="7">
        <v>0.63900000000000001</v>
      </c>
      <c r="FJ14" s="7">
        <v>3.5999999999999997E-2</v>
      </c>
      <c r="FK14" s="7">
        <v>0.36399999999999999</v>
      </c>
      <c r="FL14" s="7">
        <v>3.1E-2</v>
      </c>
      <c r="FM14" s="7">
        <v>0.42</v>
      </c>
      <c r="FN14" s="7">
        <v>2.9000000000000001E-2</v>
      </c>
      <c r="FO14" s="7">
        <v>0.32900000000000001</v>
      </c>
      <c r="FP14" s="7">
        <v>4.2999999999999997E-2</v>
      </c>
      <c r="FQ14" s="7">
        <v>0.92100000000000004</v>
      </c>
      <c r="FR14" s="7">
        <v>1.0999999999999999E-2</v>
      </c>
      <c r="FS14" s="7">
        <v>0.28699999999999998</v>
      </c>
      <c r="FT14" s="7">
        <v>1.9E-2</v>
      </c>
      <c r="FU14" s="7">
        <v>0.151</v>
      </c>
      <c r="FV14" s="7">
        <v>8.9999999999999993E-3</v>
      </c>
      <c r="FW14" s="7">
        <v>1.6759999999999999</v>
      </c>
      <c r="FX14" s="7">
        <v>0.11</v>
      </c>
      <c r="FY14" s="7">
        <v>3.0000000000000001E-3</v>
      </c>
      <c r="FZ14" s="7">
        <v>0</v>
      </c>
      <c r="GA14" s="7">
        <v>0</v>
      </c>
      <c r="GB14" s="7">
        <v>0</v>
      </c>
      <c r="GC14" s="7">
        <v>0</v>
      </c>
      <c r="GD14" s="7">
        <v>0</v>
      </c>
      <c r="GE14" s="7">
        <v>0</v>
      </c>
      <c r="GF14" s="7">
        <v>0</v>
      </c>
      <c r="GG14" s="7">
        <v>0</v>
      </c>
      <c r="GH14" s="7">
        <v>0</v>
      </c>
      <c r="GI14" s="7">
        <v>0</v>
      </c>
      <c r="GJ14" s="7">
        <v>0</v>
      </c>
      <c r="GK14" s="7">
        <v>0.55500000000000005</v>
      </c>
      <c r="GL14" s="7">
        <v>0.255</v>
      </c>
      <c r="GM14" s="7">
        <v>0.61899999999999999</v>
      </c>
      <c r="GN14" s="7">
        <v>0.23200000000000001</v>
      </c>
      <c r="GO14" s="7">
        <v>0.58599999999999997</v>
      </c>
      <c r="GP14" s="7">
        <v>0.24299999999999999</v>
      </c>
      <c r="GQ14" s="7">
        <v>1.1220000000000001</v>
      </c>
      <c r="GR14" s="7">
        <v>7.0000000000000007E-2</v>
      </c>
      <c r="GS14" s="7">
        <v>1.1259999999999999</v>
      </c>
      <c r="GT14" s="7">
        <v>7.5999999999999998E-2</v>
      </c>
      <c r="GU14" s="7">
        <v>0.1</v>
      </c>
      <c r="GV14" s="7">
        <v>4.5999999999999999E-2</v>
      </c>
      <c r="GW14" s="7">
        <v>8.5000000000000006E-2</v>
      </c>
      <c r="GX14" s="7">
        <v>3.3000000000000002E-2</v>
      </c>
      <c r="GY14" s="7">
        <v>0</v>
      </c>
      <c r="GZ14" s="7">
        <v>0</v>
      </c>
      <c r="HA14" s="7">
        <v>0</v>
      </c>
      <c r="HB14" s="7">
        <v>0</v>
      </c>
      <c r="HC14" s="7">
        <v>0</v>
      </c>
      <c r="HD14" s="7">
        <v>0</v>
      </c>
      <c r="HE14" s="7">
        <v>0.95799999999999996</v>
      </c>
      <c r="HF14" s="7">
        <v>2.4E-2</v>
      </c>
      <c r="HG14" s="7">
        <v>0.94699999999999995</v>
      </c>
      <c r="HH14" s="7">
        <v>3.2000000000000001E-2</v>
      </c>
      <c r="HI14" s="7">
        <v>1</v>
      </c>
      <c r="HJ14" s="7">
        <v>0</v>
      </c>
      <c r="HK14" s="7">
        <v>0.97499999999999998</v>
      </c>
      <c r="HL14" s="7">
        <v>1.4999999999999999E-2</v>
      </c>
      <c r="HM14" s="7">
        <v>1.337</v>
      </c>
      <c r="HN14" s="7">
        <v>0.19600000000000001</v>
      </c>
      <c r="HO14" s="7">
        <v>1.21</v>
      </c>
      <c r="HP14" s="7">
        <v>0.14599999999999999</v>
      </c>
      <c r="HQ14" s="7">
        <v>1</v>
      </c>
      <c r="HR14" s="7">
        <v>0</v>
      </c>
      <c r="HS14" s="7">
        <v>0.27500000000000002</v>
      </c>
      <c r="HT14" s="7">
        <v>1.9E-2</v>
      </c>
      <c r="HU14" s="7">
        <v>0.14299999999999999</v>
      </c>
      <c r="HV14" s="7">
        <v>0.01</v>
      </c>
      <c r="HW14" s="7">
        <v>1.6759999999999999</v>
      </c>
      <c r="HX14" s="7">
        <v>0.11</v>
      </c>
      <c r="HY14" s="7">
        <v>0</v>
      </c>
      <c r="HZ14" s="7">
        <v>0</v>
      </c>
      <c r="IA14" s="7">
        <v>0</v>
      </c>
      <c r="IB14" s="7">
        <v>0</v>
      </c>
      <c r="IC14" s="7">
        <v>0</v>
      </c>
      <c r="ID14" s="7">
        <v>0</v>
      </c>
      <c r="IE14" s="7">
        <v>0</v>
      </c>
      <c r="IF14" s="7">
        <v>0</v>
      </c>
      <c r="IG14" s="7">
        <v>4.0000000000000001E-3</v>
      </c>
      <c r="IH14" s="7">
        <v>2E-3</v>
      </c>
      <c r="II14" s="7">
        <v>3.0000000000000001E-3</v>
      </c>
      <c r="IJ14" s="7">
        <v>1E-3</v>
      </c>
      <c r="IK14" s="7">
        <v>0</v>
      </c>
      <c r="IL14" s="7">
        <v>0</v>
      </c>
      <c r="IM14" s="7">
        <v>0</v>
      </c>
      <c r="IN14" s="7">
        <v>0</v>
      </c>
      <c r="IO14" s="7">
        <v>0</v>
      </c>
      <c r="IP14" s="7">
        <v>0</v>
      </c>
      <c r="IQ14" s="7">
        <v>7.0000000000000001E-3</v>
      </c>
      <c r="IR14" s="7">
        <v>2E-3</v>
      </c>
      <c r="IS14" s="7">
        <v>2.0979999999999999</v>
      </c>
      <c r="IT14" s="7">
        <v>0.112</v>
      </c>
      <c r="IU14" s="7">
        <v>1.5760000000000001</v>
      </c>
      <c r="IV14" s="7">
        <v>2.3E-2</v>
      </c>
      <c r="IW14" s="7">
        <v>7.0000000000000001E-3</v>
      </c>
      <c r="IX14" s="7">
        <v>2E-3</v>
      </c>
      <c r="IY14" s="7">
        <v>2.0470000000000002</v>
      </c>
      <c r="IZ14" s="7">
        <v>0.12</v>
      </c>
      <c r="JA14" s="7">
        <v>1.5409999999999999</v>
      </c>
      <c r="JB14" s="7">
        <v>4.1000000000000002E-2</v>
      </c>
      <c r="JC14" s="7">
        <v>0</v>
      </c>
      <c r="JD14" s="7">
        <v>0</v>
      </c>
      <c r="JE14" s="7">
        <v>0</v>
      </c>
      <c r="JF14" s="7">
        <v>0</v>
      </c>
      <c r="JG14" s="7">
        <v>1E-3</v>
      </c>
      <c r="JH14" s="7">
        <v>0</v>
      </c>
      <c r="JI14" s="7">
        <v>26.018999999999998</v>
      </c>
      <c r="JJ14" s="7">
        <v>0.31</v>
      </c>
      <c r="JK14" s="7">
        <v>4.24</v>
      </c>
      <c r="JL14" s="7">
        <v>0.64500000000000002</v>
      </c>
      <c r="JM14" s="7">
        <v>1E-3</v>
      </c>
      <c r="JN14" s="7">
        <v>0</v>
      </c>
      <c r="JO14" s="7">
        <v>3.5960000000000001</v>
      </c>
      <c r="JP14" s="7">
        <v>0.127</v>
      </c>
      <c r="JQ14" s="7">
        <v>0</v>
      </c>
      <c r="JR14" s="7">
        <v>0</v>
      </c>
      <c r="JS14" s="7">
        <v>3.5960000000000001</v>
      </c>
      <c r="JT14" s="7">
        <v>0.127</v>
      </c>
      <c r="JU14" s="7">
        <v>5.5620000000000003</v>
      </c>
      <c r="JV14" s="7">
        <v>0.20399999999999999</v>
      </c>
    </row>
    <row r="15" spans="1:282" x14ac:dyDescent="0.2">
      <c r="A15" s="7" t="s">
        <v>17</v>
      </c>
      <c r="B15" s="7" t="s">
        <v>21</v>
      </c>
      <c r="C15" s="7" t="s">
        <v>22</v>
      </c>
      <c r="D15" s="7">
        <v>1.9E-2</v>
      </c>
      <c r="E15" s="7">
        <v>0.01</v>
      </c>
      <c r="F15" s="7">
        <v>2.2549999999999999</v>
      </c>
      <c r="G15" s="7">
        <v>0.32200000000000001</v>
      </c>
      <c r="H15" s="7">
        <v>1.69</v>
      </c>
      <c r="I15" s="7">
        <v>4.3999999999999997E-2</v>
      </c>
      <c r="J15" s="7">
        <v>0</v>
      </c>
      <c r="K15" s="7">
        <v>0</v>
      </c>
      <c r="L15" s="7">
        <v>0</v>
      </c>
      <c r="M15" s="7">
        <v>0</v>
      </c>
      <c r="N15" s="7">
        <v>1E-3</v>
      </c>
      <c r="O15" s="7">
        <v>0</v>
      </c>
      <c r="P15" s="7">
        <v>3.9660000000000002</v>
      </c>
      <c r="Q15" s="7">
        <v>0.32500000000000001</v>
      </c>
      <c r="R15" s="7">
        <v>0</v>
      </c>
      <c r="S15" s="7">
        <v>0</v>
      </c>
      <c r="T15" s="7">
        <v>3.9660000000000002</v>
      </c>
      <c r="U15" s="7">
        <v>0.32500000000000001</v>
      </c>
      <c r="V15" s="8">
        <f t="shared" si="2"/>
        <v>3.9650000000000003</v>
      </c>
      <c r="W15" s="8">
        <f t="shared" si="3"/>
        <v>0.32500000000000001</v>
      </c>
      <c r="X15" s="7">
        <v>20</v>
      </c>
      <c r="Y15" s="7">
        <v>0.2</v>
      </c>
      <c r="Z15" s="7">
        <v>5.0430000000000001</v>
      </c>
      <c r="AA15" s="7">
        <v>0.41599999999999998</v>
      </c>
      <c r="AD15" s="7" t="s">
        <v>17</v>
      </c>
      <c r="AE15" s="7" t="s">
        <v>21</v>
      </c>
      <c r="AF15" s="7" t="s">
        <v>22</v>
      </c>
      <c r="AG15" s="7" t="s">
        <v>23</v>
      </c>
      <c r="AH15" s="7">
        <v>3.1</v>
      </c>
      <c r="AI15" s="7">
        <v>0.13</v>
      </c>
      <c r="AJ15" s="7">
        <v>14</v>
      </c>
      <c r="AK15" s="7">
        <v>0.14000000000000001</v>
      </c>
      <c r="AL15" s="7">
        <v>2.86</v>
      </c>
      <c r="AM15" s="7">
        <v>0.03</v>
      </c>
      <c r="AN15" s="7">
        <v>106</v>
      </c>
      <c r="AO15" s="7">
        <v>1.0900000000000001</v>
      </c>
      <c r="AP15" s="7" t="s">
        <v>24</v>
      </c>
      <c r="AQ15" s="7" t="s">
        <v>25</v>
      </c>
      <c r="AR15" s="7" t="s">
        <v>25</v>
      </c>
      <c r="AS15" s="7" t="s">
        <v>25</v>
      </c>
      <c r="AT15" s="7" t="s">
        <v>25</v>
      </c>
      <c r="AU15" s="7" t="s">
        <v>25</v>
      </c>
      <c r="AV15" s="7" t="s">
        <v>25</v>
      </c>
      <c r="AW15" s="7" t="s">
        <v>25</v>
      </c>
      <c r="AX15" s="7" t="s">
        <v>25</v>
      </c>
      <c r="AY15" s="7" t="s">
        <v>24</v>
      </c>
      <c r="AZ15" s="7" t="s">
        <v>25</v>
      </c>
      <c r="BA15" s="7" t="s">
        <v>25</v>
      </c>
      <c r="BB15" s="7" t="s">
        <v>25</v>
      </c>
      <c r="BC15" s="7" t="s">
        <v>25</v>
      </c>
      <c r="BD15" s="7" t="s">
        <v>25</v>
      </c>
      <c r="BE15" s="7" t="s">
        <v>25</v>
      </c>
      <c r="BF15" s="7" t="s">
        <v>25</v>
      </c>
      <c r="BG15" s="7" t="s">
        <v>25</v>
      </c>
      <c r="BH15" s="7" t="s">
        <v>24</v>
      </c>
      <c r="BI15" s="7">
        <v>250</v>
      </c>
      <c r="BJ15" s="7">
        <v>1000</v>
      </c>
      <c r="BK15" s="7" t="s">
        <v>26</v>
      </c>
      <c r="BL15" s="7" t="s">
        <v>27</v>
      </c>
      <c r="BM15" s="7">
        <v>10</v>
      </c>
      <c r="BN15" s="7">
        <v>2</v>
      </c>
      <c r="BO15" s="7" t="s">
        <v>28</v>
      </c>
      <c r="BP15" s="7">
        <v>0.04</v>
      </c>
      <c r="BQ15" s="7">
        <v>5.0000000000000001E-3</v>
      </c>
      <c r="BR15" s="7">
        <v>2</v>
      </c>
      <c r="BS15" s="7">
        <v>2</v>
      </c>
      <c r="BT15" s="7">
        <v>100</v>
      </c>
      <c r="BU15" s="7">
        <v>0.05</v>
      </c>
      <c r="BV15" s="7">
        <v>2.6</v>
      </c>
      <c r="BW15" s="7">
        <v>0.1</v>
      </c>
      <c r="BX15" s="7">
        <v>36.646942000000003</v>
      </c>
      <c r="BY15" s="7">
        <v>137.66238000000001</v>
      </c>
      <c r="BZ15" s="7">
        <v>1605</v>
      </c>
      <c r="CA15" s="7" t="s">
        <v>25</v>
      </c>
      <c r="CB15" s="7" t="s">
        <v>25</v>
      </c>
      <c r="CC15" s="7">
        <v>20</v>
      </c>
      <c r="CD15" s="7">
        <v>0.2</v>
      </c>
      <c r="CG15" s="7">
        <v>8.6649999999999991</v>
      </c>
      <c r="CH15" s="7">
        <v>0.36499999999999999</v>
      </c>
      <c r="CI15" s="7">
        <v>0.45200000000000001</v>
      </c>
      <c r="CJ15" s="7">
        <v>1.9E-2</v>
      </c>
      <c r="CK15" s="7">
        <v>0.34599999999999997</v>
      </c>
      <c r="CL15" s="7">
        <v>1.4999999999999999E-2</v>
      </c>
      <c r="CM15" s="7">
        <v>10.324999999999999</v>
      </c>
      <c r="CN15" s="7">
        <v>0.109</v>
      </c>
      <c r="CO15" s="7">
        <v>0.38800000000000001</v>
      </c>
      <c r="CP15" s="7">
        <v>1.2999999999999999E-2</v>
      </c>
      <c r="CQ15" s="7">
        <v>0.67100000000000004</v>
      </c>
      <c r="CR15" s="7">
        <v>7.0000000000000001E-3</v>
      </c>
      <c r="CS15" s="7">
        <v>2.2829999999999999</v>
      </c>
      <c r="CT15" s="7">
        <v>3.2000000000000001E-2</v>
      </c>
      <c r="CU15" s="7">
        <v>0.71199999999999997</v>
      </c>
      <c r="CV15" s="7">
        <v>1.6E-2</v>
      </c>
      <c r="CW15" s="7">
        <v>3.9E-2</v>
      </c>
      <c r="CX15" s="7">
        <v>1E-3</v>
      </c>
      <c r="CY15" s="7">
        <v>0</v>
      </c>
      <c r="CZ15" s="7">
        <v>0</v>
      </c>
      <c r="DA15" s="7">
        <v>0</v>
      </c>
      <c r="DB15" s="7">
        <v>0</v>
      </c>
      <c r="DC15" s="7">
        <v>0</v>
      </c>
      <c r="DD15" s="7">
        <v>0</v>
      </c>
      <c r="DE15" s="7">
        <v>0</v>
      </c>
      <c r="DF15" s="7">
        <v>0</v>
      </c>
      <c r="DG15" s="7">
        <v>0</v>
      </c>
      <c r="DH15" s="7">
        <v>0</v>
      </c>
      <c r="DI15" s="7">
        <v>0</v>
      </c>
      <c r="DJ15" s="7">
        <v>0</v>
      </c>
      <c r="DK15" s="7">
        <v>1</v>
      </c>
      <c r="DL15" s="7">
        <v>1</v>
      </c>
      <c r="DM15" s="7">
        <v>1</v>
      </c>
      <c r="DN15" s="7">
        <v>1</v>
      </c>
      <c r="DO15" s="7">
        <v>0.34599999999999997</v>
      </c>
      <c r="DP15" s="7">
        <v>1.4999999999999999E-2</v>
      </c>
      <c r="DQ15" s="7">
        <v>0.67100000000000004</v>
      </c>
      <c r="DR15" s="7">
        <v>7.0000000000000001E-3</v>
      </c>
      <c r="DS15" s="7">
        <v>0.71199999999999997</v>
      </c>
      <c r="DT15" s="7">
        <v>1.6E-2</v>
      </c>
      <c r="DU15" s="7">
        <v>1.7290000000000001</v>
      </c>
      <c r="DV15" s="7">
        <v>2.3E-2</v>
      </c>
      <c r="DW15" s="7">
        <v>18.989999999999998</v>
      </c>
      <c r="DX15" s="7">
        <v>0.38100000000000001</v>
      </c>
      <c r="DY15" s="7">
        <v>3.1619999999999999</v>
      </c>
      <c r="DZ15" s="7">
        <v>3.9E-2</v>
      </c>
      <c r="EA15" s="7">
        <v>1.7290000000000001</v>
      </c>
      <c r="EB15" s="7">
        <v>2.3E-2</v>
      </c>
      <c r="EC15" s="7">
        <v>0</v>
      </c>
      <c r="ED15" s="7">
        <v>0</v>
      </c>
      <c r="EE15" s="7">
        <v>0</v>
      </c>
      <c r="EF15" s="7">
        <v>0</v>
      </c>
      <c r="EG15" s="7">
        <v>4.2000000000000003E-2</v>
      </c>
      <c r="EH15" s="7">
        <v>2.1999999999999999E-2</v>
      </c>
      <c r="EI15" s="7">
        <v>4.3999999999999997E-2</v>
      </c>
      <c r="EJ15" s="7">
        <v>2.7E-2</v>
      </c>
      <c r="EK15" s="7">
        <v>4.2999999999999997E-2</v>
      </c>
      <c r="EL15" s="7">
        <v>2.4E-2</v>
      </c>
      <c r="EM15" s="7">
        <v>0.95799999999999996</v>
      </c>
      <c r="EN15" s="7">
        <v>2.1999999999999999E-2</v>
      </c>
      <c r="EO15" s="7">
        <v>0.95599999999999996</v>
      </c>
      <c r="EP15" s="7">
        <v>2.7E-2</v>
      </c>
      <c r="EQ15" s="7">
        <v>0.36199999999999999</v>
      </c>
      <c r="ER15" s="7">
        <v>0.19</v>
      </c>
      <c r="ES15" s="7">
        <v>0.45900000000000002</v>
      </c>
      <c r="ET15" s="7">
        <v>0.27600000000000002</v>
      </c>
      <c r="EU15" s="7">
        <v>0</v>
      </c>
      <c r="EV15" s="7">
        <v>0</v>
      </c>
      <c r="EW15" s="7">
        <v>0</v>
      </c>
      <c r="EX15" s="7">
        <v>0</v>
      </c>
      <c r="EY15" s="7">
        <v>0</v>
      </c>
      <c r="EZ15" s="7">
        <v>0</v>
      </c>
      <c r="FA15" s="7">
        <v>0.72</v>
      </c>
      <c r="FB15" s="7">
        <v>0.115</v>
      </c>
      <c r="FC15" s="7">
        <v>0.66300000000000003</v>
      </c>
      <c r="FD15" s="7">
        <v>0.112</v>
      </c>
      <c r="FE15" s="7">
        <v>0.76700000000000002</v>
      </c>
      <c r="FF15" s="7">
        <v>0.13900000000000001</v>
      </c>
      <c r="FG15" s="7">
        <v>0.16200000000000001</v>
      </c>
      <c r="FH15" s="7">
        <v>9.4E-2</v>
      </c>
      <c r="FI15" s="7">
        <v>0.72799999999999998</v>
      </c>
      <c r="FJ15" s="7">
        <v>0.125</v>
      </c>
      <c r="FK15" s="7">
        <v>0.28000000000000003</v>
      </c>
      <c r="FL15" s="7">
        <v>0.115</v>
      </c>
      <c r="FM15" s="7">
        <v>0.33700000000000002</v>
      </c>
      <c r="FN15" s="7">
        <v>0.112</v>
      </c>
      <c r="FO15" s="7">
        <v>0.23300000000000001</v>
      </c>
      <c r="FP15" s="7">
        <v>0.13900000000000001</v>
      </c>
      <c r="FQ15" s="7">
        <v>0.83799999999999997</v>
      </c>
      <c r="FR15" s="7">
        <v>9.4E-2</v>
      </c>
      <c r="FS15" s="7">
        <v>0.32500000000000001</v>
      </c>
      <c r="FT15" s="7">
        <v>5.3999999999999999E-2</v>
      </c>
      <c r="FU15" s="7">
        <v>0.25700000000000001</v>
      </c>
      <c r="FV15" s="7">
        <v>4.3999999999999997E-2</v>
      </c>
      <c r="FW15" s="7">
        <v>1.75</v>
      </c>
      <c r="FX15" s="7">
        <v>0.318</v>
      </c>
      <c r="FY15" s="7">
        <v>6.0000000000000001E-3</v>
      </c>
      <c r="FZ15" s="7">
        <v>4.0000000000000001E-3</v>
      </c>
      <c r="GA15" s="7">
        <v>0</v>
      </c>
      <c r="GB15" s="7">
        <v>0</v>
      </c>
      <c r="GC15" s="7">
        <v>0</v>
      </c>
      <c r="GD15" s="7">
        <v>0</v>
      </c>
      <c r="GE15" s="7">
        <v>0</v>
      </c>
      <c r="GF15" s="7">
        <v>0</v>
      </c>
      <c r="GG15" s="7">
        <v>0</v>
      </c>
      <c r="GH15" s="7">
        <v>0</v>
      </c>
      <c r="GI15" s="7">
        <v>0</v>
      </c>
      <c r="GJ15" s="7">
        <v>0</v>
      </c>
      <c r="GK15" s="7">
        <v>0.55500000000000005</v>
      </c>
      <c r="GL15" s="7">
        <v>0.255</v>
      </c>
      <c r="GM15" s="7">
        <v>0.61899999999999999</v>
      </c>
      <c r="GN15" s="7">
        <v>0.23200000000000001</v>
      </c>
      <c r="GO15" s="7">
        <v>0.58599999999999997</v>
      </c>
      <c r="GP15" s="7">
        <v>0.24299999999999999</v>
      </c>
      <c r="GQ15" s="7">
        <v>1.1220000000000001</v>
      </c>
      <c r="GR15" s="7">
        <v>7.0000000000000007E-2</v>
      </c>
      <c r="GS15" s="7">
        <v>1.1259999999999999</v>
      </c>
      <c r="GT15" s="7">
        <v>7.5999999999999998E-2</v>
      </c>
      <c r="GU15" s="7">
        <v>0.20100000000000001</v>
      </c>
      <c r="GV15" s="7">
        <v>0.14000000000000001</v>
      </c>
      <c r="GW15" s="7">
        <v>0.28399999999999997</v>
      </c>
      <c r="GX15" s="7">
        <v>0.20100000000000001</v>
      </c>
      <c r="GY15" s="7">
        <v>0</v>
      </c>
      <c r="GZ15" s="7">
        <v>0</v>
      </c>
      <c r="HA15" s="7">
        <v>0</v>
      </c>
      <c r="HB15" s="7">
        <v>0</v>
      </c>
      <c r="HC15" s="7">
        <v>0</v>
      </c>
      <c r="HD15" s="7">
        <v>0</v>
      </c>
      <c r="HE15" s="7">
        <v>0.95799999999999996</v>
      </c>
      <c r="HF15" s="7">
        <v>2.4E-2</v>
      </c>
      <c r="HG15" s="7">
        <v>0.94699999999999995</v>
      </c>
      <c r="HH15" s="7">
        <v>3.2000000000000001E-2</v>
      </c>
      <c r="HI15" s="7">
        <v>1</v>
      </c>
      <c r="HJ15" s="7">
        <v>0</v>
      </c>
      <c r="HK15" s="7">
        <v>0.97499999999999998</v>
      </c>
      <c r="HL15" s="7">
        <v>1.4999999999999999E-2</v>
      </c>
      <c r="HM15" s="7">
        <v>1.337</v>
      </c>
      <c r="HN15" s="7">
        <v>0.19600000000000001</v>
      </c>
      <c r="HO15" s="7">
        <v>1.21</v>
      </c>
      <c r="HP15" s="7">
        <v>0.14599999999999999</v>
      </c>
      <c r="HQ15" s="7">
        <v>1</v>
      </c>
      <c r="HR15" s="7">
        <v>0</v>
      </c>
      <c r="HS15" s="7">
        <v>0.312</v>
      </c>
      <c r="HT15" s="7">
        <v>5.1999999999999998E-2</v>
      </c>
      <c r="HU15" s="7">
        <v>0.24399999999999999</v>
      </c>
      <c r="HV15" s="7">
        <v>4.2999999999999997E-2</v>
      </c>
      <c r="HW15" s="7">
        <v>1.75</v>
      </c>
      <c r="HX15" s="7">
        <v>0.318</v>
      </c>
      <c r="HY15" s="7">
        <v>0</v>
      </c>
      <c r="HZ15" s="7">
        <v>0</v>
      </c>
      <c r="IA15" s="7">
        <v>0</v>
      </c>
      <c r="IB15" s="7">
        <v>0</v>
      </c>
      <c r="IC15" s="7">
        <v>0</v>
      </c>
      <c r="ID15" s="7">
        <v>0</v>
      </c>
      <c r="IE15" s="7">
        <v>0</v>
      </c>
      <c r="IF15" s="7">
        <v>0</v>
      </c>
      <c r="IG15" s="7">
        <v>8.0000000000000002E-3</v>
      </c>
      <c r="IH15" s="7">
        <v>6.0000000000000001E-3</v>
      </c>
      <c r="II15" s="7">
        <v>1.0999999999999999E-2</v>
      </c>
      <c r="IJ15" s="7">
        <v>8.0000000000000002E-3</v>
      </c>
      <c r="IK15" s="7">
        <v>0</v>
      </c>
      <c r="IL15" s="7">
        <v>0</v>
      </c>
      <c r="IM15" s="7">
        <v>0</v>
      </c>
      <c r="IN15" s="7">
        <v>0</v>
      </c>
      <c r="IO15" s="7">
        <v>0</v>
      </c>
      <c r="IP15" s="7">
        <v>0</v>
      </c>
      <c r="IQ15" s="7">
        <v>1.9E-2</v>
      </c>
      <c r="IR15" s="7">
        <v>0.01</v>
      </c>
      <c r="IS15" s="7">
        <v>2.3119999999999998</v>
      </c>
      <c r="IT15" s="7">
        <v>0.32500000000000001</v>
      </c>
      <c r="IU15" s="7">
        <v>1.7290000000000001</v>
      </c>
      <c r="IV15" s="7">
        <v>2.3E-2</v>
      </c>
      <c r="IW15" s="7">
        <v>1.9E-2</v>
      </c>
      <c r="IX15" s="7">
        <v>0.01</v>
      </c>
      <c r="IY15" s="7">
        <v>2.2549999999999999</v>
      </c>
      <c r="IZ15" s="7">
        <v>0.32200000000000001</v>
      </c>
      <c r="JA15" s="7">
        <v>1.69</v>
      </c>
      <c r="JB15" s="7">
        <v>4.3999999999999997E-2</v>
      </c>
      <c r="JC15" s="7">
        <v>0</v>
      </c>
      <c r="JD15" s="7">
        <v>0</v>
      </c>
      <c r="JE15" s="7">
        <v>0</v>
      </c>
      <c r="JF15" s="7">
        <v>0</v>
      </c>
      <c r="JG15" s="7">
        <v>1E-3</v>
      </c>
      <c r="JH15" s="7">
        <v>0</v>
      </c>
      <c r="JI15" s="7">
        <v>26.027000000000001</v>
      </c>
      <c r="JJ15" s="7">
        <v>0.31</v>
      </c>
      <c r="JK15" s="7">
        <v>4.24</v>
      </c>
      <c r="JL15" s="7">
        <v>0.64500000000000002</v>
      </c>
      <c r="JM15" s="7">
        <v>1E-3</v>
      </c>
      <c r="JN15" s="7">
        <v>0</v>
      </c>
      <c r="JO15" s="7">
        <v>3.9660000000000002</v>
      </c>
      <c r="JP15" s="7">
        <v>0.32500000000000001</v>
      </c>
      <c r="JQ15" s="7">
        <v>0</v>
      </c>
      <c r="JR15" s="7">
        <v>0</v>
      </c>
      <c r="JS15" s="7">
        <v>3.9660000000000002</v>
      </c>
      <c r="JT15" s="7">
        <v>0.32500000000000001</v>
      </c>
      <c r="JU15" s="7">
        <v>5.0430000000000001</v>
      </c>
      <c r="JV15" s="7">
        <v>0.41599999999999998</v>
      </c>
    </row>
    <row r="16" spans="1:282" x14ac:dyDescent="0.2">
      <c r="A16" s="7" t="s">
        <v>18</v>
      </c>
      <c r="B16" s="7" t="s">
        <v>21</v>
      </c>
      <c r="C16" s="7" t="s">
        <v>22</v>
      </c>
      <c r="D16" s="7">
        <v>2.5000000000000001E-2</v>
      </c>
      <c r="E16" s="7">
        <v>1.2E-2</v>
      </c>
      <c r="F16" s="7">
        <v>2.7010000000000001</v>
      </c>
      <c r="G16" s="7">
        <v>0.222</v>
      </c>
      <c r="H16" s="7">
        <v>1.696</v>
      </c>
      <c r="I16" s="7">
        <v>4.3999999999999997E-2</v>
      </c>
      <c r="J16" s="7">
        <v>0</v>
      </c>
      <c r="K16" s="7">
        <v>0</v>
      </c>
      <c r="L16" s="7">
        <v>0</v>
      </c>
      <c r="M16" s="7">
        <v>0</v>
      </c>
      <c r="N16" s="7">
        <v>1E-3</v>
      </c>
      <c r="O16" s="7">
        <v>0</v>
      </c>
      <c r="P16" s="7">
        <v>4.4219999999999997</v>
      </c>
      <c r="Q16" s="7">
        <v>0.22600000000000001</v>
      </c>
      <c r="R16" s="7">
        <v>0</v>
      </c>
      <c r="S16" s="7">
        <v>0</v>
      </c>
      <c r="T16" s="7">
        <v>4.4219999999999997</v>
      </c>
      <c r="U16" s="7">
        <v>0.22600000000000001</v>
      </c>
      <c r="V16" s="8">
        <f t="shared" si="2"/>
        <v>4.4209999999999994</v>
      </c>
      <c r="W16" s="8">
        <f t="shared" si="3"/>
        <v>0.22600000000000001</v>
      </c>
      <c r="X16" s="7">
        <v>20</v>
      </c>
      <c r="Y16" s="7">
        <v>0.2</v>
      </c>
      <c r="Z16" s="7">
        <v>4.5220000000000002</v>
      </c>
      <c r="AA16" s="7">
        <v>0.23599999999999999</v>
      </c>
      <c r="AD16" s="7" t="s">
        <v>18</v>
      </c>
      <c r="AE16" s="7" t="s">
        <v>21</v>
      </c>
      <c r="AF16" s="7" t="s">
        <v>22</v>
      </c>
      <c r="AG16" s="7" t="s">
        <v>23</v>
      </c>
      <c r="AH16" s="7">
        <v>3.1</v>
      </c>
      <c r="AI16" s="7">
        <v>0.13</v>
      </c>
      <c r="AJ16" s="7">
        <v>12.3</v>
      </c>
      <c r="AK16" s="7">
        <v>0.12</v>
      </c>
      <c r="AL16" s="7">
        <v>3.21</v>
      </c>
      <c r="AM16" s="7">
        <v>0.03</v>
      </c>
      <c r="AN16" s="7">
        <v>131</v>
      </c>
      <c r="AO16" s="7">
        <v>1.35</v>
      </c>
      <c r="AP16" s="7" t="s">
        <v>24</v>
      </c>
      <c r="AQ16" s="7" t="s">
        <v>25</v>
      </c>
      <c r="AR16" s="7" t="s">
        <v>25</v>
      </c>
      <c r="AS16" s="7" t="s">
        <v>25</v>
      </c>
      <c r="AT16" s="7" t="s">
        <v>25</v>
      </c>
      <c r="AU16" s="7" t="s">
        <v>25</v>
      </c>
      <c r="AV16" s="7" t="s">
        <v>25</v>
      </c>
      <c r="AW16" s="7" t="s">
        <v>25</v>
      </c>
      <c r="AX16" s="7" t="s">
        <v>25</v>
      </c>
      <c r="AY16" s="7" t="s">
        <v>24</v>
      </c>
      <c r="AZ16" s="7" t="s">
        <v>25</v>
      </c>
      <c r="BA16" s="7" t="s">
        <v>25</v>
      </c>
      <c r="BB16" s="7" t="s">
        <v>25</v>
      </c>
      <c r="BC16" s="7" t="s">
        <v>25</v>
      </c>
      <c r="BD16" s="7" t="s">
        <v>25</v>
      </c>
      <c r="BE16" s="7" t="s">
        <v>25</v>
      </c>
      <c r="BF16" s="7" t="s">
        <v>25</v>
      </c>
      <c r="BG16" s="7" t="s">
        <v>25</v>
      </c>
      <c r="BH16" s="7" t="s">
        <v>24</v>
      </c>
      <c r="BI16" s="7">
        <v>180</v>
      </c>
      <c r="BJ16" s="7">
        <v>600</v>
      </c>
      <c r="BK16" s="7" t="s">
        <v>26</v>
      </c>
      <c r="BL16" s="7" t="s">
        <v>27</v>
      </c>
      <c r="BM16" s="7">
        <v>10</v>
      </c>
      <c r="BN16" s="7">
        <v>2</v>
      </c>
      <c r="BO16" s="7" t="s">
        <v>28</v>
      </c>
      <c r="BP16" s="7">
        <v>0.04</v>
      </c>
      <c r="BQ16" s="7">
        <v>5.0000000000000001E-3</v>
      </c>
      <c r="BR16" s="7">
        <v>2</v>
      </c>
      <c r="BS16" s="7">
        <v>2</v>
      </c>
      <c r="BT16" s="7">
        <v>100</v>
      </c>
      <c r="BU16" s="7">
        <v>0.05</v>
      </c>
      <c r="BV16" s="7">
        <v>2.6</v>
      </c>
      <c r="BW16" s="7">
        <v>0.1</v>
      </c>
      <c r="BX16" s="7">
        <v>36.648389000000002</v>
      </c>
      <c r="BY16" s="7">
        <v>137.67498000000001</v>
      </c>
      <c r="BZ16" s="7">
        <v>1194</v>
      </c>
      <c r="CA16" s="7" t="s">
        <v>25</v>
      </c>
      <c r="CB16" s="7" t="s">
        <v>25</v>
      </c>
      <c r="CC16" s="7">
        <v>20</v>
      </c>
      <c r="CD16" s="7">
        <v>0.2</v>
      </c>
      <c r="CG16" s="7">
        <v>8.6649999999999991</v>
      </c>
      <c r="CH16" s="7">
        <v>0.36499999999999999</v>
      </c>
      <c r="CI16" s="7">
        <v>0.45200000000000001</v>
      </c>
      <c r="CJ16" s="7">
        <v>1.9E-2</v>
      </c>
      <c r="CK16" s="7">
        <v>0.34599999999999997</v>
      </c>
      <c r="CL16" s="7">
        <v>1.4999999999999999E-2</v>
      </c>
      <c r="CM16" s="7">
        <v>9.0709999999999997</v>
      </c>
      <c r="CN16" s="7">
        <v>9.4E-2</v>
      </c>
      <c r="CO16" s="7">
        <v>0.34100000000000003</v>
      </c>
      <c r="CP16" s="7">
        <v>1.2E-2</v>
      </c>
      <c r="CQ16" s="7">
        <v>0.58899999999999997</v>
      </c>
      <c r="CR16" s="7">
        <v>6.0000000000000001E-3</v>
      </c>
      <c r="CS16" s="7">
        <v>2.5619999999999998</v>
      </c>
      <c r="CT16" s="7">
        <v>3.3000000000000002E-2</v>
      </c>
      <c r="CU16" s="7">
        <v>0.8</v>
      </c>
      <c r="CV16" s="7">
        <v>1.7000000000000001E-2</v>
      </c>
      <c r="CW16" s="7">
        <v>4.8000000000000001E-2</v>
      </c>
      <c r="CX16" s="7">
        <v>1E-3</v>
      </c>
      <c r="CY16" s="7">
        <v>0</v>
      </c>
      <c r="CZ16" s="7">
        <v>0</v>
      </c>
      <c r="DA16" s="7">
        <v>0</v>
      </c>
      <c r="DB16" s="7">
        <v>0</v>
      </c>
      <c r="DC16" s="7">
        <v>0</v>
      </c>
      <c r="DD16" s="7">
        <v>0</v>
      </c>
      <c r="DE16" s="7">
        <v>0</v>
      </c>
      <c r="DF16" s="7">
        <v>0</v>
      </c>
      <c r="DG16" s="7">
        <v>0</v>
      </c>
      <c r="DH16" s="7">
        <v>0</v>
      </c>
      <c r="DI16" s="7">
        <v>0</v>
      </c>
      <c r="DJ16" s="7">
        <v>0</v>
      </c>
      <c r="DK16" s="7">
        <v>1</v>
      </c>
      <c r="DL16" s="7">
        <v>1</v>
      </c>
      <c r="DM16" s="7">
        <v>1</v>
      </c>
      <c r="DN16" s="7">
        <v>1</v>
      </c>
      <c r="DO16" s="7">
        <v>0.34599999999999997</v>
      </c>
      <c r="DP16" s="7">
        <v>1.4999999999999999E-2</v>
      </c>
      <c r="DQ16" s="7">
        <v>0.58899999999999997</v>
      </c>
      <c r="DR16" s="7">
        <v>6.0000000000000001E-3</v>
      </c>
      <c r="DS16" s="7">
        <v>0.8</v>
      </c>
      <c r="DT16" s="7">
        <v>1.7000000000000001E-2</v>
      </c>
      <c r="DU16" s="7">
        <v>1.7350000000000001</v>
      </c>
      <c r="DV16" s="7">
        <v>2.3E-2</v>
      </c>
      <c r="DW16" s="7">
        <v>17.736000000000001</v>
      </c>
      <c r="DX16" s="7">
        <v>0.377</v>
      </c>
      <c r="DY16" s="7">
        <v>3.403</v>
      </c>
      <c r="DZ16" s="7">
        <v>0.04</v>
      </c>
      <c r="EA16" s="7">
        <v>1.7350000000000001</v>
      </c>
      <c r="EB16" s="7">
        <v>2.3E-2</v>
      </c>
      <c r="EC16" s="7">
        <v>0</v>
      </c>
      <c r="ED16" s="7">
        <v>0</v>
      </c>
      <c r="EE16" s="7">
        <v>0</v>
      </c>
      <c r="EF16" s="7">
        <v>0</v>
      </c>
      <c r="EG16" s="7">
        <v>5.8000000000000003E-2</v>
      </c>
      <c r="EH16" s="7">
        <v>3.3000000000000002E-2</v>
      </c>
      <c r="EI16" s="7">
        <v>6.3E-2</v>
      </c>
      <c r="EJ16" s="7">
        <v>3.5000000000000003E-2</v>
      </c>
      <c r="EK16" s="7">
        <v>0.06</v>
      </c>
      <c r="EL16" s="7">
        <v>3.4000000000000002E-2</v>
      </c>
      <c r="EM16" s="7">
        <v>0.94199999999999995</v>
      </c>
      <c r="EN16" s="7">
        <v>3.3000000000000002E-2</v>
      </c>
      <c r="EO16" s="7">
        <v>0.93700000000000006</v>
      </c>
      <c r="EP16" s="7">
        <v>3.5000000000000003E-2</v>
      </c>
      <c r="EQ16" s="7">
        <v>0.5</v>
      </c>
      <c r="ER16" s="7">
        <v>0.28399999999999997</v>
      </c>
      <c r="ES16" s="7">
        <v>0.57299999999999995</v>
      </c>
      <c r="ET16" s="7">
        <v>0.317</v>
      </c>
      <c r="EU16" s="7">
        <v>0</v>
      </c>
      <c r="EV16" s="7">
        <v>0</v>
      </c>
      <c r="EW16" s="7">
        <v>0</v>
      </c>
      <c r="EX16" s="7">
        <v>0</v>
      </c>
      <c r="EY16" s="7">
        <v>0</v>
      </c>
      <c r="EZ16" s="7">
        <v>0</v>
      </c>
      <c r="FA16" s="7">
        <v>0.78900000000000003</v>
      </c>
      <c r="FB16" s="7">
        <v>7.8E-2</v>
      </c>
      <c r="FC16" s="7">
        <v>0.73099999999999998</v>
      </c>
      <c r="FD16" s="7">
        <v>8.1000000000000003E-2</v>
      </c>
      <c r="FE16" s="7">
        <v>0.85099999999999998</v>
      </c>
      <c r="FF16" s="7">
        <v>8.2000000000000003E-2</v>
      </c>
      <c r="FG16" s="7">
        <v>0.22600000000000001</v>
      </c>
      <c r="FH16" s="7">
        <v>0.115</v>
      </c>
      <c r="FI16" s="7">
        <v>0.80400000000000005</v>
      </c>
      <c r="FJ16" s="7">
        <v>0.08</v>
      </c>
      <c r="FK16" s="7">
        <v>0.21199999999999999</v>
      </c>
      <c r="FL16" s="7">
        <v>7.8E-2</v>
      </c>
      <c r="FM16" s="7">
        <v>0.26900000000000002</v>
      </c>
      <c r="FN16" s="7">
        <v>8.1000000000000003E-2</v>
      </c>
      <c r="FO16" s="7">
        <v>0.14899999999999999</v>
      </c>
      <c r="FP16" s="7">
        <v>8.2000000000000003E-2</v>
      </c>
      <c r="FQ16" s="7">
        <v>0.77500000000000002</v>
      </c>
      <c r="FR16" s="7">
        <v>0.115</v>
      </c>
      <c r="FS16" s="7">
        <v>0.35599999999999998</v>
      </c>
      <c r="FT16" s="7">
        <v>3.7999999999999999E-2</v>
      </c>
      <c r="FU16" s="7">
        <v>0.249</v>
      </c>
      <c r="FV16" s="7">
        <v>2.9000000000000001E-2</v>
      </c>
      <c r="FW16" s="7">
        <v>2.1800000000000002</v>
      </c>
      <c r="FX16" s="7">
        <v>0.21199999999999999</v>
      </c>
      <c r="FY16" s="7">
        <v>1.0999999999999999E-2</v>
      </c>
      <c r="FZ16" s="7">
        <v>6.0000000000000001E-3</v>
      </c>
      <c r="GA16" s="7">
        <v>0</v>
      </c>
      <c r="GB16" s="7">
        <v>0</v>
      </c>
      <c r="GC16" s="7">
        <v>0</v>
      </c>
      <c r="GD16" s="7">
        <v>0</v>
      </c>
      <c r="GE16" s="7">
        <v>0</v>
      </c>
      <c r="GF16" s="7">
        <v>0</v>
      </c>
      <c r="GG16" s="7">
        <v>0</v>
      </c>
      <c r="GH16" s="7">
        <v>0</v>
      </c>
      <c r="GI16" s="7">
        <v>0</v>
      </c>
      <c r="GJ16" s="7">
        <v>0</v>
      </c>
      <c r="GK16" s="7">
        <v>0.55500000000000005</v>
      </c>
      <c r="GL16" s="7">
        <v>0.255</v>
      </c>
      <c r="GM16" s="7">
        <v>0.61899999999999999</v>
      </c>
      <c r="GN16" s="7">
        <v>0.23200000000000001</v>
      </c>
      <c r="GO16" s="7">
        <v>0.58599999999999997</v>
      </c>
      <c r="GP16" s="7">
        <v>0.24299999999999999</v>
      </c>
      <c r="GQ16" s="7">
        <v>1.1220000000000001</v>
      </c>
      <c r="GR16" s="7">
        <v>7.0000000000000007E-2</v>
      </c>
      <c r="GS16" s="7">
        <v>1.1259999999999999</v>
      </c>
      <c r="GT16" s="7">
        <v>7.5999999999999998E-2</v>
      </c>
      <c r="GU16" s="7">
        <v>0.27700000000000002</v>
      </c>
      <c r="GV16" s="7">
        <v>0.20300000000000001</v>
      </c>
      <c r="GW16" s="7">
        <v>0.35399999999999998</v>
      </c>
      <c r="GX16" s="7">
        <v>0.23699999999999999</v>
      </c>
      <c r="GY16" s="7">
        <v>0</v>
      </c>
      <c r="GZ16" s="7">
        <v>0</v>
      </c>
      <c r="HA16" s="7">
        <v>0</v>
      </c>
      <c r="HB16" s="7">
        <v>0</v>
      </c>
      <c r="HC16" s="7">
        <v>0</v>
      </c>
      <c r="HD16" s="7">
        <v>0</v>
      </c>
      <c r="HE16" s="7">
        <v>0.95799999999999996</v>
      </c>
      <c r="HF16" s="7">
        <v>2.4E-2</v>
      </c>
      <c r="HG16" s="7">
        <v>0.94699999999999995</v>
      </c>
      <c r="HH16" s="7">
        <v>3.2000000000000001E-2</v>
      </c>
      <c r="HI16" s="7">
        <v>1</v>
      </c>
      <c r="HJ16" s="7">
        <v>0</v>
      </c>
      <c r="HK16" s="7">
        <v>0.97499999999999998</v>
      </c>
      <c r="HL16" s="7">
        <v>1.4999999999999999E-2</v>
      </c>
      <c r="HM16" s="7">
        <v>1.337</v>
      </c>
      <c r="HN16" s="7">
        <v>0.19600000000000001</v>
      </c>
      <c r="HO16" s="7">
        <v>1.21</v>
      </c>
      <c r="HP16" s="7">
        <v>0.14599999999999999</v>
      </c>
      <c r="HQ16" s="7">
        <v>1</v>
      </c>
      <c r="HR16" s="7">
        <v>0</v>
      </c>
      <c r="HS16" s="7">
        <v>0.34100000000000003</v>
      </c>
      <c r="HT16" s="7">
        <v>3.6999999999999998E-2</v>
      </c>
      <c r="HU16" s="7">
        <v>0.23599999999999999</v>
      </c>
      <c r="HV16" s="7">
        <v>2.9000000000000001E-2</v>
      </c>
      <c r="HW16" s="7">
        <v>2.1800000000000002</v>
      </c>
      <c r="HX16" s="7">
        <v>0.21199999999999999</v>
      </c>
      <c r="HY16" s="7">
        <v>0</v>
      </c>
      <c r="HZ16" s="7">
        <v>0</v>
      </c>
      <c r="IA16" s="7">
        <v>0</v>
      </c>
      <c r="IB16" s="7">
        <v>0</v>
      </c>
      <c r="IC16" s="7">
        <v>0</v>
      </c>
      <c r="ID16" s="7">
        <v>0</v>
      </c>
      <c r="IE16" s="7">
        <v>0</v>
      </c>
      <c r="IF16" s="7">
        <v>0</v>
      </c>
      <c r="IG16" s="7">
        <v>1.0999999999999999E-2</v>
      </c>
      <c r="IH16" s="7">
        <v>8.0000000000000002E-3</v>
      </c>
      <c r="II16" s="7">
        <v>1.4E-2</v>
      </c>
      <c r="IJ16" s="7">
        <v>0.01</v>
      </c>
      <c r="IK16" s="7">
        <v>0</v>
      </c>
      <c r="IL16" s="7">
        <v>0</v>
      </c>
      <c r="IM16" s="7">
        <v>0</v>
      </c>
      <c r="IN16" s="7">
        <v>0</v>
      </c>
      <c r="IO16" s="7">
        <v>0</v>
      </c>
      <c r="IP16" s="7">
        <v>0</v>
      </c>
      <c r="IQ16" s="7">
        <v>2.5000000000000001E-2</v>
      </c>
      <c r="IR16" s="7">
        <v>1.2999999999999999E-2</v>
      </c>
      <c r="IS16" s="7">
        <v>2.7679999999999998</v>
      </c>
      <c r="IT16" s="7">
        <v>0.217</v>
      </c>
      <c r="IU16" s="7">
        <v>1.7350000000000001</v>
      </c>
      <c r="IV16" s="7">
        <v>2.3E-2</v>
      </c>
      <c r="IW16" s="7">
        <v>2.5000000000000001E-2</v>
      </c>
      <c r="IX16" s="7">
        <v>1.2E-2</v>
      </c>
      <c r="IY16" s="7">
        <v>2.7010000000000001</v>
      </c>
      <c r="IZ16" s="7">
        <v>0.222</v>
      </c>
      <c r="JA16" s="7">
        <v>1.696</v>
      </c>
      <c r="JB16" s="7">
        <v>4.3999999999999997E-2</v>
      </c>
      <c r="JC16" s="7">
        <v>0</v>
      </c>
      <c r="JD16" s="7">
        <v>0</v>
      </c>
      <c r="JE16" s="7">
        <v>0</v>
      </c>
      <c r="JF16" s="7">
        <v>0</v>
      </c>
      <c r="JG16" s="7">
        <v>1E-3</v>
      </c>
      <c r="JH16" s="7">
        <v>0</v>
      </c>
      <c r="JI16" s="7">
        <v>26.029</v>
      </c>
      <c r="JJ16" s="7">
        <v>0.31</v>
      </c>
      <c r="JK16" s="7">
        <v>4.24</v>
      </c>
      <c r="JL16" s="7">
        <v>0.64500000000000002</v>
      </c>
      <c r="JM16" s="7">
        <v>1E-3</v>
      </c>
      <c r="JN16" s="7">
        <v>0</v>
      </c>
      <c r="JO16" s="7">
        <v>4.4219999999999997</v>
      </c>
      <c r="JP16" s="7">
        <v>0.22600000000000001</v>
      </c>
      <c r="JQ16" s="7">
        <v>0</v>
      </c>
      <c r="JR16" s="7">
        <v>0</v>
      </c>
      <c r="JS16" s="7">
        <v>4.4219999999999997</v>
      </c>
      <c r="JT16" s="7">
        <v>0.22600000000000001</v>
      </c>
      <c r="JU16" s="7">
        <v>4.5220000000000002</v>
      </c>
      <c r="JV16" s="7">
        <v>0.23599999999999999</v>
      </c>
    </row>
    <row r="17" spans="1:282" x14ac:dyDescent="0.2">
      <c r="A17" s="7" t="s">
        <v>19</v>
      </c>
      <c r="B17" s="7" t="s">
        <v>21</v>
      </c>
      <c r="C17" s="7" t="s">
        <v>22</v>
      </c>
      <c r="D17" s="7">
        <v>2.5000000000000001E-2</v>
      </c>
      <c r="E17" s="7">
        <v>1.4E-2</v>
      </c>
      <c r="F17" s="7">
        <v>2.6669999999999998</v>
      </c>
      <c r="G17" s="7">
        <v>0.42099999999999999</v>
      </c>
      <c r="H17" s="7">
        <v>1.8460000000000001</v>
      </c>
      <c r="I17" s="7">
        <v>4.8000000000000001E-2</v>
      </c>
      <c r="J17" s="7">
        <v>0</v>
      </c>
      <c r="K17" s="7">
        <v>0</v>
      </c>
      <c r="L17" s="7">
        <v>0</v>
      </c>
      <c r="M17" s="7">
        <v>0</v>
      </c>
      <c r="N17" s="7">
        <v>1E-3</v>
      </c>
      <c r="O17" s="7">
        <v>0</v>
      </c>
      <c r="P17" s="7">
        <v>4.54</v>
      </c>
      <c r="Q17" s="7">
        <v>0.42399999999999999</v>
      </c>
      <c r="R17" s="7">
        <v>0</v>
      </c>
      <c r="S17" s="7">
        <v>0</v>
      </c>
      <c r="T17" s="7">
        <v>4.54</v>
      </c>
      <c r="U17" s="7">
        <v>0.42399999999999999</v>
      </c>
      <c r="V17" s="8">
        <f t="shared" si="2"/>
        <v>4.5389999999999997</v>
      </c>
      <c r="W17" s="8">
        <f t="shared" si="3"/>
        <v>0.42399999999999999</v>
      </c>
      <c r="X17" s="7">
        <v>20</v>
      </c>
      <c r="Y17" s="7">
        <v>0.2</v>
      </c>
      <c r="Z17" s="7">
        <v>4.4050000000000002</v>
      </c>
      <c r="AA17" s="7">
        <v>0.41399999999999998</v>
      </c>
      <c r="AD17" s="7" t="s">
        <v>19</v>
      </c>
      <c r="AE17" s="7" t="s">
        <v>21</v>
      </c>
      <c r="AF17" s="7" t="s">
        <v>22</v>
      </c>
      <c r="AG17" s="7" t="s">
        <v>23</v>
      </c>
      <c r="AH17" s="7">
        <v>3.3</v>
      </c>
      <c r="AI17" s="7">
        <v>0.13</v>
      </c>
      <c r="AJ17" s="7">
        <v>13.9</v>
      </c>
      <c r="AK17" s="7">
        <v>0.14000000000000001</v>
      </c>
      <c r="AL17" s="7">
        <v>3.43</v>
      </c>
      <c r="AM17" s="7">
        <v>0.04</v>
      </c>
      <c r="AN17" s="7">
        <v>135</v>
      </c>
      <c r="AO17" s="7">
        <v>1.39</v>
      </c>
      <c r="AP17" s="7" t="s">
        <v>24</v>
      </c>
      <c r="AQ17" s="7" t="s">
        <v>25</v>
      </c>
      <c r="AR17" s="7" t="s">
        <v>25</v>
      </c>
      <c r="AS17" s="7" t="s">
        <v>25</v>
      </c>
      <c r="AT17" s="7" t="s">
        <v>25</v>
      </c>
      <c r="AU17" s="7" t="s">
        <v>25</v>
      </c>
      <c r="AV17" s="7" t="s">
        <v>25</v>
      </c>
      <c r="AW17" s="7" t="s">
        <v>25</v>
      </c>
      <c r="AX17" s="7" t="s">
        <v>25</v>
      </c>
      <c r="AY17" s="7" t="s">
        <v>24</v>
      </c>
      <c r="AZ17" s="7" t="s">
        <v>25</v>
      </c>
      <c r="BA17" s="7" t="s">
        <v>25</v>
      </c>
      <c r="BB17" s="7" t="s">
        <v>25</v>
      </c>
      <c r="BC17" s="7" t="s">
        <v>25</v>
      </c>
      <c r="BD17" s="7" t="s">
        <v>25</v>
      </c>
      <c r="BE17" s="7" t="s">
        <v>25</v>
      </c>
      <c r="BF17" s="7" t="s">
        <v>25</v>
      </c>
      <c r="BG17" s="7" t="s">
        <v>25</v>
      </c>
      <c r="BH17" s="7" t="s">
        <v>24</v>
      </c>
      <c r="BI17" s="7">
        <v>180</v>
      </c>
      <c r="BJ17" s="7">
        <v>1000</v>
      </c>
      <c r="BK17" s="7" t="s">
        <v>26</v>
      </c>
      <c r="BL17" s="7" t="s">
        <v>27</v>
      </c>
      <c r="BM17" s="7">
        <v>10</v>
      </c>
      <c r="BN17" s="7">
        <v>2</v>
      </c>
      <c r="BO17" s="7" t="s">
        <v>28</v>
      </c>
      <c r="BP17" s="7">
        <v>0.04</v>
      </c>
      <c r="BQ17" s="7">
        <v>5.0000000000000001E-3</v>
      </c>
      <c r="BR17" s="7">
        <v>2</v>
      </c>
      <c r="BS17" s="7">
        <v>2</v>
      </c>
      <c r="BT17" s="7">
        <v>100</v>
      </c>
      <c r="BU17" s="7">
        <v>0.05</v>
      </c>
      <c r="BV17" s="7">
        <v>2.6</v>
      </c>
      <c r="BW17" s="7">
        <v>0.1</v>
      </c>
      <c r="BX17" s="7">
        <v>36</v>
      </c>
      <c r="BY17" s="7">
        <v>137</v>
      </c>
      <c r="BZ17" s="7">
        <v>0</v>
      </c>
      <c r="CA17" s="7" t="s">
        <v>25</v>
      </c>
      <c r="CB17" s="7" t="s">
        <v>25</v>
      </c>
      <c r="CC17" s="7">
        <v>20</v>
      </c>
      <c r="CD17" s="7">
        <v>0.2</v>
      </c>
      <c r="CG17" s="7">
        <v>9.2240000000000002</v>
      </c>
      <c r="CH17" s="7">
        <v>0.36499999999999999</v>
      </c>
      <c r="CI17" s="7">
        <v>0.48099999999999998</v>
      </c>
      <c r="CJ17" s="7">
        <v>1.9E-2</v>
      </c>
      <c r="CK17" s="7">
        <v>0.36799999999999999</v>
      </c>
      <c r="CL17" s="7">
        <v>1.4999999999999999E-2</v>
      </c>
      <c r="CM17" s="7">
        <v>10.250999999999999</v>
      </c>
      <c r="CN17" s="7">
        <v>0.109</v>
      </c>
      <c r="CO17" s="7">
        <v>0.38500000000000001</v>
      </c>
      <c r="CP17" s="7">
        <v>1.2999999999999999E-2</v>
      </c>
      <c r="CQ17" s="7">
        <v>0.66600000000000004</v>
      </c>
      <c r="CR17" s="7">
        <v>7.0000000000000001E-3</v>
      </c>
      <c r="CS17" s="7">
        <v>2.738</v>
      </c>
      <c r="CT17" s="7">
        <v>4.1000000000000002E-2</v>
      </c>
      <c r="CU17" s="7">
        <v>0.85399999999999998</v>
      </c>
      <c r="CV17" s="7">
        <v>1.9E-2</v>
      </c>
      <c r="CW17" s="7">
        <v>0.05</v>
      </c>
      <c r="CX17" s="7">
        <v>1E-3</v>
      </c>
      <c r="CY17" s="7">
        <v>0</v>
      </c>
      <c r="CZ17" s="7">
        <v>0</v>
      </c>
      <c r="DA17" s="7">
        <v>0</v>
      </c>
      <c r="DB17" s="7">
        <v>0</v>
      </c>
      <c r="DC17" s="7">
        <v>0</v>
      </c>
      <c r="DD17" s="7">
        <v>0</v>
      </c>
      <c r="DE17" s="7">
        <v>0</v>
      </c>
      <c r="DF17" s="7">
        <v>0</v>
      </c>
      <c r="DG17" s="7">
        <v>0</v>
      </c>
      <c r="DH17" s="7">
        <v>0</v>
      </c>
      <c r="DI17" s="7">
        <v>0</v>
      </c>
      <c r="DJ17" s="7">
        <v>0</v>
      </c>
      <c r="DK17" s="7">
        <v>1</v>
      </c>
      <c r="DL17" s="7">
        <v>1</v>
      </c>
      <c r="DM17" s="7">
        <v>1</v>
      </c>
      <c r="DN17" s="7">
        <v>1</v>
      </c>
      <c r="DO17" s="7">
        <v>0.36799999999999999</v>
      </c>
      <c r="DP17" s="7">
        <v>1.4999999999999999E-2</v>
      </c>
      <c r="DQ17" s="7">
        <v>0.66600000000000004</v>
      </c>
      <c r="DR17" s="7">
        <v>7.0000000000000001E-3</v>
      </c>
      <c r="DS17" s="7">
        <v>0.85399999999999998</v>
      </c>
      <c r="DT17" s="7">
        <v>1.9E-2</v>
      </c>
      <c r="DU17" s="7">
        <v>1.889</v>
      </c>
      <c r="DV17" s="7">
        <v>2.5000000000000001E-2</v>
      </c>
      <c r="DW17" s="7">
        <v>19.475000000000001</v>
      </c>
      <c r="DX17" s="7">
        <v>0.38100000000000001</v>
      </c>
      <c r="DY17" s="7">
        <v>3.6539999999999999</v>
      </c>
      <c r="DZ17" s="7">
        <v>4.7E-2</v>
      </c>
      <c r="EA17" s="7">
        <v>1.889</v>
      </c>
      <c r="EB17" s="7">
        <v>2.5000000000000001E-2</v>
      </c>
      <c r="EC17" s="7">
        <v>0</v>
      </c>
      <c r="ED17" s="7">
        <v>0</v>
      </c>
      <c r="EE17" s="7">
        <v>0</v>
      </c>
      <c r="EF17" s="7">
        <v>0</v>
      </c>
      <c r="EG17" s="7">
        <v>5.5E-2</v>
      </c>
      <c r="EH17" s="7">
        <v>3.5000000000000003E-2</v>
      </c>
      <c r="EI17" s="7">
        <v>5.8000000000000003E-2</v>
      </c>
      <c r="EJ17" s="7">
        <v>0.04</v>
      </c>
      <c r="EK17" s="7">
        <v>5.7000000000000002E-2</v>
      </c>
      <c r="EL17" s="7">
        <v>3.7999999999999999E-2</v>
      </c>
      <c r="EM17" s="7">
        <v>0.94499999999999995</v>
      </c>
      <c r="EN17" s="7">
        <v>3.5000000000000003E-2</v>
      </c>
      <c r="EO17" s="7">
        <v>0.94199999999999995</v>
      </c>
      <c r="EP17" s="7">
        <v>0.04</v>
      </c>
      <c r="EQ17" s="7">
        <v>0.50900000000000001</v>
      </c>
      <c r="ER17" s="7">
        <v>0.32500000000000001</v>
      </c>
      <c r="ES17" s="7">
        <v>0.59299999999999997</v>
      </c>
      <c r="ET17" s="7">
        <v>0.41199999999999998</v>
      </c>
      <c r="EU17" s="7">
        <v>0</v>
      </c>
      <c r="EV17" s="7">
        <v>0</v>
      </c>
      <c r="EW17" s="7">
        <v>0</v>
      </c>
      <c r="EX17" s="7">
        <v>0</v>
      </c>
      <c r="EY17" s="7">
        <v>0</v>
      </c>
      <c r="EZ17" s="7">
        <v>0</v>
      </c>
      <c r="FA17" s="7">
        <v>0.73599999999999999</v>
      </c>
      <c r="FB17" s="7">
        <v>0.13100000000000001</v>
      </c>
      <c r="FC17" s="7">
        <v>0.68200000000000005</v>
      </c>
      <c r="FD17" s="7">
        <v>0.13100000000000001</v>
      </c>
      <c r="FE17" s="7">
        <v>0.78</v>
      </c>
      <c r="FF17" s="7">
        <v>0.152</v>
      </c>
      <c r="FG17" s="7">
        <v>0.20399999999999999</v>
      </c>
      <c r="FH17" s="7">
        <v>0.13600000000000001</v>
      </c>
      <c r="FI17" s="7">
        <v>0.74399999999999999</v>
      </c>
      <c r="FJ17" s="7">
        <v>0.14099999999999999</v>
      </c>
      <c r="FK17" s="7">
        <v>0.26500000000000001</v>
      </c>
      <c r="FL17" s="7">
        <v>0.13100000000000001</v>
      </c>
      <c r="FM17" s="7">
        <v>0.31900000000000001</v>
      </c>
      <c r="FN17" s="7">
        <v>0.13100000000000001</v>
      </c>
      <c r="FO17" s="7">
        <v>0.22</v>
      </c>
      <c r="FP17" s="7">
        <v>0.152</v>
      </c>
      <c r="FQ17" s="7">
        <v>0.79600000000000004</v>
      </c>
      <c r="FR17" s="7">
        <v>0.13600000000000001</v>
      </c>
      <c r="FS17" s="7">
        <v>0.35399999999999998</v>
      </c>
      <c r="FT17" s="7">
        <v>6.4000000000000001E-2</v>
      </c>
      <c r="FU17" s="7">
        <v>0.26200000000000001</v>
      </c>
      <c r="FV17" s="7">
        <v>5.0999999999999997E-2</v>
      </c>
      <c r="FW17" s="7">
        <v>2.1360000000000001</v>
      </c>
      <c r="FX17" s="7">
        <v>0.41899999999999998</v>
      </c>
      <c r="FY17" s="7">
        <v>0.01</v>
      </c>
      <c r="FZ17" s="7">
        <v>7.0000000000000001E-3</v>
      </c>
      <c r="GA17" s="7">
        <v>0</v>
      </c>
      <c r="GB17" s="7">
        <v>0</v>
      </c>
      <c r="GC17" s="7">
        <v>0</v>
      </c>
      <c r="GD17" s="7">
        <v>0</v>
      </c>
      <c r="GE17" s="7">
        <v>0</v>
      </c>
      <c r="GF17" s="7">
        <v>0</v>
      </c>
      <c r="GG17" s="7">
        <v>0</v>
      </c>
      <c r="GH17" s="7">
        <v>0</v>
      </c>
      <c r="GI17" s="7">
        <v>0</v>
      </c>
      <c r="GJ17" s="7">
        <v>0</v>
      </c>
      <c r="GK17" s="7">
        <v>0.55500000000000005</v>
      </c>
      <c r="GL17" s="7">
        <v>0.255</v>
      </c>
      <c r="GM17" s="7">
        <v>0.61899999999999999</v>
      </c>
      <c r="GN17" s="7">
        <v>0.23200000000000001</v>
      </c>
      <c r="GO17" s="7">
        <v>0.58599999999999997</v>
      </c>
      <c r="GP17" s="7">
        <v>0.24299999999999999</v>
      </c>
      <c r="GQ17" s="7">
        <v>1.1220000000000001</v>
      </c>
      <c r="GR17" s="7">
        <v>7.0000000000000007E-2</v>
      </c>
      <c r="GS17" s="7">
        <v>1.1259999999999999</v>
      </c>
      <c r="GT17" s="7">
        <v>7.5999999999999998E-2</v>
      </c>
      <c r="GU17" s="7">
        <v>0.28299999999999997</v>
      </c>
      <c r="GV17" s="7">
        <v>0.222</v>
      </c>
      <c r="GW17" s="7">
        <v>0.36699999999999999</v>
      </c>
      <c r="GX17" s="7">
        <v>0.28999999999999998</v>
      </c>
      <c r="GY17" s="7">
        <v>0</v>
      </c>
      <c r="GZ17" s="7">
        <v>0</v>
      </c>
      <c r="HA17" s="7">
        <v>0</v>
      </c>
      <c r="HB17" s="7">
        <v>0</v>
      </c>
      <c r="HC17" s="7">
        <v>0</v>
      </c>
      <c r="HD17" s="7">
        <v>0</v>
      </c>
      <c r="HE17" s="7">
        <v>0.95799999999999996</v>
      </c>
      <c r="HF17" s="7">
        <v>2.4E-2</v>
      </c>
      <c r="HG17" s="7">
        <v>0.94699999999999995</v>
      </c>
      <c r="HH17" s="7">
        <v>3.2000000000000001E-2</v>
      </c>
      <c r="HI17" s="7">
        <v>1</v>
      </c>
      <c r="HJ17" s="7">
        <v>0</v>
      </c>
      <c r="HK17" s="7">
        <v>0.97499999999999998</v>
      </c>
      <c r="HL17" s="7">
        <v>1.4999999999999999E-2</v>
      </c>
      <c r="HM17" s="7">
        <v>1.337</v>
      </c>
      <c r="HN17" s="7">
        <v>0.19600000000000001</v>
      </c>
      <c r="HO17" s="7">
        <v>1.21</v>
      </c>
      <c r="HP17" s="7">
        <v>0.14599999999999999</v>
      </c>
      <c r="HQ17" s="7">
        <v>1</v>
      </c>
      <c r="HR17" s="7">
        <v>0</v>
      </c>
      <c r="HS17" s="7">
        <v>0.33900000000000002</v>
      </c>
      <c r="HT17" s="7">
        <v>6.2E-2</v>
      </c>
      <c r="HU17" s="7">
        <v>0.249</v>
      </c>
      <c r="HV17" s="7">
        <v>4.9000000000000002E-2</v>
      </c>
      <c r="HW17" s="7">
        <v>2.1360000000000001</v>
      </c>
      <c r="HX17" s="7">
        <v>0.41899999999999998</v>
      </c>
      <c r="HY17" s="7">
        <v>0</v>
      </c>
      <c r="HZ17" s="7">
        <v>0</v>
      </c>
      <c r="IA17" s="7">
        <v>0</v>
      </c>
      <c r="IB17" s="7">
        <v>0</v>
      </c>
      <c r="IC17" s="7">
        <v>0</v>
      </c>
      <c r="ID17" s="7">
        <v>0</v>
      </c>
      <c r="IE17" s="7">
        <v>0</v>
      </c>
      <c r="IF17" s="7">
        <v>0</v>
      </c>
      <c r="IG17" s="7">
        <v>1.0999999999999999E-2</v>
      </c>
      <c r="IH17" s="7">
        <v>8.9999999999999993E-3</v>
      </c>
      <c r="II17" s="7">
        <v>1.4999999999999999E-2</v>
      </c>
      <c r="IJ17" s="7">
        <v>1.2E-2</v>
      </c>
      <c r="IK17" s="7">
        <v>0</v>
      </c>
      <c r="IL17" s="7">
        <v>0</v>
      </c>
      <c r="IM17" s="7">
        <v>0</v>
      </c>
      <c r="IN17" s="7">
        <v>0</v>
      </c>
      <c r="IO17" s="7">
        <v>0</v>
      </c>
      <c r="IP17" s="7">
        <v>0</v>
      </c>
      <c r="IQ17" s="7">
        <v>2.5999999999999999E-2</v>
      </c>
      <c r="IR17" s="7">
        <v>1.4999999999999999E-2</v>
      </c>
      <c r="IS17" s="7">
        <v>2.734</v>
      </c>
      <c r="IT17" s="7">
        <v>0.42599999999999999</v>
      </c>
      <c r="IU17" s="7">
        <v>1.889</v>
      </c>
      <c r="IV17" s="7">
        <v>2.5000000000000001E-2</v>
      </c>
      <c r="IW17" s="7">
        <v>2.5000000000000001E-2</v>
      </c>
      <c r="IX17" s="7">
        <v>1.4E-2</v>
      </c>
      <c r="IY17" s="7">
        <v>2.6669999999999998</v>
      </c>
      <c r="IZ17" s="7">
        <v>0.42099999999999999</v>
      </c>
      <c r="JA17" s="7">
        <v>1.8460000000000001</v>
      </c>
      <c r="JB17" s="7">
        <v>4.8000000000000001E-2</v>
      </c>
      <c r="JC17" s="7">
        <v>0</v>
      </c>
      <c r="JD17" s="7">
        <v>0</v>
      </c>
      <c r="JE17" s="7">
        <v>0</v>
      </c>
      <c r="JF17" s="7">
        <v>0</v>
      </c>
      <c r="JG17" s="7">
        <v>1E-3</v>
      </c>
      <c r="JH17" s="7">
        <v>0</v>
      </c>
      <c r="JI17" s="7">
        <v>25.33</v>
      </c>
      <c r="JJ17" s="7">
        <v>0.315</v>
      </c>
      <c r="JK17" s="7">
        <v>4.25</v>
      </c>
      <c r="JL17" s="7">
        <v>0.63500000000000001</v>
      </c>
      <c r="JM17" s="7">
        <v>1E-3</v>
      </c>
      <c r="JN17" s="7">
        <v>0</v>
      </c>
      <c r="JO17" s="7">
        <v>4.54</v>
      </c>
      <c r="JP17" s="7">
        <v>0.42399999999999999</v>
      </c>
      <c r="JQ17" s="7">
        <v>0</v>
      </c>
      <c r="JR17" s="7">
        <v>0</v>
      </c>
      <c r="JS17" s="7">
        <v>4.54</v>
      </c>
      <c r="JT17" s="7">
        <v>0.42399999999999999</v>
      </c>
      <c r="JU17" s="7">
        <v>4.4050000000000002</v>
      </c>
      <c r="JV17" s="7">
        <v>0.41399999999999998</v>
      </c>
    </row>
    <row r="18" spans="1:282" x14ac:dyDescent="0.2">
      <c r="A18" s="7" t="s">
        <v>20</v>
      </c>
      <c r="B18" s="7" t="s">
        <v>21</v>
      </c>
      <c r="C18" s="7" t="s">
        <v>22</v>
      </c>
      <c r="D18" s="7">
        <v>2.7E-2</v>
      </c>
      <c r="E18" s="7">
        <v>1.4999999999999999E-2</v>
      </c>
      <c r="F18" s="7">
        <v>2.6949999999999998</v>
      </c>
      <c r="G18" s="7">
        <v>0.41399999999999998</v>
      </c>
      <c r="H18" s="7">
        <v>1.8839999999999999</v>
      </c>
      <c r="I18" s="7">
        <v>5.1999999999999998E-2</v>
      </c>
      <c r="J18" s="7">
        <v>0</v>
      </c>
      <c r="K18" s="7">
        <v>0</v>
      </c>
      <c r="L18" s="7">
        <v>0</v>
      </c>
      <c r="M18" s="7">
        <v>0</v>
      </c>
      <c r="N18" s="7">
        <v>1E-3</v>
      </c>
      <c r="O18" s="7">
        <v>0</v>
      </c>
      <c r="P18" s="7">
        <v>4.6070000000000002</v>
      </c>
      <c r="Q18" s="7">
        <v>0.41799999999999998</v>
      </c>
      <c r="R18" s="7">
        <v>0</v>
      </c>
      <c r="S18" s="7">
        <v>0</v>
      </c>
      <c r="T18" s="7">
        <v>4.6070000000000002</v>
      </c>
      <c r="U18" s="7">
        <v>0.41799999999999998</v>
      </c>
      <c r="V18" s="8">
        <f t="shared" si="2"/>
        <v>4.6059999999999999</v>
      </c>
      <c r="W18" s="8">
        <f t="shared" si="3"/>
        <v>0.41799999999999998</v>
      </c>
      <c r="X18" s="7">
        <v>20</v>
      </c>
      <c r="Y18" s="7">
        <v>0.2</v>
      </c>
      <c r="Z18" s="7">
        <v>4.3410000000000002</v>
      </c>
      <c r="AA18" s="7">
        <v>0.39600000000000002</v>
      </c>
      <c r="AD18" s="7" t="s">
        <v>20</v>
      </c>
      <c r="AE18" s="7" t="s">
        <v>21</v>
      </c>
      <c r="AF18" s="7" t="s">
        <v>22</v>
      </c>
      <c r="AG18" s="7" t="s">
        <v>23</v>
      </c>
      <c r="AH18" s="7">
        <v>4.0999999999999996</v>
      </c>
      <c r="AI18" s="7">
        <v>0.04</v>
      </c>
      <c r="AJ18" s="7">
        <v>13.2</v>
      </c>
      <c r="AK18" s="7">
        <v>0.53</v>
      </c>
      <c r="AL18" s="7">
        <v>3.36</v>
      </c>
      <c r="AM18" s="7">
        <v>0.03</v>
      </c>
      <c r="AN18" s="7">
        <v>165</v>
      </c>
      <c r="AO18" s="7">
        <v>1.65</v>
      </c>
      <c r="AP18" s="7" t="s">
        <v>24</v>
      </c>
      <c r="AQ18" s="7" t="s">
        <v>25</v>
      </c>
      <c r="AR18" s="7" t="s">
        <v>25</v>
      </c>
      <c r="AS18" s="7" t="s">
        <v>25</v>
      </c>
      <c r="AT18" s="7" t="s">
        <v>25</v>
      </c>
      <c r="AU18" s="7" t="s">
        <v>25</v>
      </c>
      <c r="AV18" s="7" t="s">
        <v>25</v>
      </c>
      <c r="AW18" s="7" t="s">
        <v>25</v>
      </c>
      <c r="AX18" s="7" t="s">
        <v>25</v>
      </c>
      <c r="AY18" s="7" t="s">
        <v>24</v>
      </c>
      <c r="AZ18" s="7" t="s">
        <v>25</v>
      </c>
      <c r="BA18" s="7" t="s">
        <v>25</v>
      </c>
      <c r="BB18" s="7" t="s">
        <v>25</v>
      </c>
      <c r="BC18" s="7" t="s">
        <v>25</v>
      </c>
      <c r="BD18" s="7" t="s">
        <v>25</v>
      </c>
      <c r="BE18" s="7" t="s">
        <v>25</v>
      </c>
      <c r="BF18" s="7" t="s">
        <v>25</v>
      </c>
      <c r="BG18" s="7" t="s">
        <v>25</v>
      </c>
      <c r="BH18" s="7" t="s">
        <v>24</v>
      </c>
      <c r="BI18" s="7">
        <v>180</v>
      </c>
      <c r="BJ18" s="7">
        <v>1000</v>
      </c>
      <c r="BK18" s="7" t="s">
        <v>26</v>
      </c>
      <c r="BL18" s="7" t="s">
        <v>27</v>
      </c>
      <c r="BM18" s="7">
        <v>10</v>
      </c>
      <c r="BN18" s="7">
        <v>2</v>
      </c>
      <c r="BO18" s="7" t="s">
        <v>28</v>
      </c>
      <c r="BP18" s="7">
        <v>0.04</v>
      </c>
      <c r="BQ18" s="7">
        <v>5.0000000000000001E-3</v>
      </c>
      <c r="BR18" s="7">
        <v>2</v>
      </c>
      <c r="BS18" s="7">
        <v>2</v>
      </c>
      <c r="BT18" s="7">
        <v>100</v>
      </c>
      <c r="BU18" s="7">
        <v>0.05</v>
      </c>
      <c r="BV18" s="7">
        <v>2.6</v>
      </c>
      <c r="BW18" s="7">
        <v>0.1</v>
      </c>
      <c r="BX18" s="7">
        <v>36</v>
      </c>
      <c r="BY18" s="7">
        <v>137</v>
      </c>
      <c r="BZ18" s="7">
        <v>0</v>
      </c>
      <c r="CA18" s="7" t="s">
        <v>25</v>
      </c>
      <c r="CB18" s="7" t="s">
        <v>25</v>
      </c>
      <c r="CC18" s="7">
        <v>20</v>
      </c>
      <c r="CD18" s="7">
        <v>0.2</v>
      </c>
      <c r="CG18" s="7">
        <v>11.46</v>
      </c>
      <c r="CH18" s="7">
        <v>0.121</v>
      </c>
      <c r="CI18" s="7">
        <v>0.59699999999999998</v>
      </c>
      <c r="CJ18" s="7">
        <v>6.0000000000000001E-3</v>
      </c>
      <c r="CK18" s="7">
        <v>0.45800000000000002</v>
      </c>
      <c r="CL18" s="7">
        <v>5.0000000000000001E-3</v>
      </c>
      <c r="CM18" s="7">
        <v>9.7349999999999994</v>
      </c>
      <c r="CN18" s="7">
        <v>0.39200000000000002</v>
      </c>
      <c r="CO18" s="7">
        <v>0.36599999999999999</v>
      </c>
      <c r="CP18" s="7">
        <v>1.9E-2</v>
      </c>
      <c r="CQ18" s="7">
        <v>0.63200000000000001</v>
      </c>
      <c r="CR18" s="7">
        <v>2.5999999999999999E-2</v>
      </c>
      <c r="CS18" s="7">
        <v>2.6819999999999999</v>
      </c>
      <c r="CT18" s="7">
        <v>3.4000000000000002E-2</v>
      </c>
      <c r="CU18" s="7">
        <v>0.83699999999999997</v>
      </c>
      <c r="CV18" s="7">
        <v>1.7999999999999999E-2</v>
      </c>
      <c r="CW18" s="7">
        <v>6.0999999999999999E-2</v>
      </c>
      <c r="CX18" s="7">
        <v>1E-3</v>
      </c>
      <c r="CY18" s="7">
        <v>0</v>
      </c>
      <c r="CZ18" s="7">
        <v>0</v>
      </c>
      <c r="DA18" s="7">
        <v>0</v>
      </c>
      <c r="DB18" s="7">
        <v>0</v>
      </c>
      <c r="DC18" s="7">
        <v>0</v>
      </c>
      <c r="DD18" s="7">
        <v>0</v>
      </c>
      <c r="DE18" s="7">
        <v>0</v>
      </c>
      <c r="DF18" s="7">
        <v>0</v>
      </c>
      <c r="DG18" s="7">
        <v>0</v>
      </c>
      <c r="DH18" s="7">
        <v>0</v>
      </c>
      <c r="DI18" s="7">
        <v>0</v>
      </c>
      <c r="DJ18" s="7">
        <v>0</v>
      </c>
      <c r="DK18" s="7">
        <v>1</v>
      </c>
      <c r="DL18" s="7">
        <v>1</v>
      </c>
      <c r="DM18" s="7">
        <v>1</v>
      </c>
      <c r="DN18" s="7">
        <v>1</v>
      </c>
      <c r="DO18" s="7">
        <v>0.45800000000000002</v>
      </c>
      <c r="DP18" s="7">
        <v>5.0000000000000001E-3</v>
      </c>
      <c r="DQ18" s="7">
        <v>0.63200000000000001</v>
      </c>
      <c r="DR18" s="7">
        <v>2.5999999999999999E-2</v>
      </c>
      <c r="DS18" s="7">
        <v>0.83699999999999997</v>
      </c>
      <c r="DT18" s="7">
        <v>1.7999999999999999E-2</v>
      </c>
      <c r="DU18" s="7">
        <v>1.927</v>
      </c>
      <c r="DV18" s="7">
        <v>3.1E-2</v>
      </c>
      <c r="DW18" s="7">
        <v>21.195</v>
      </c>
      <c r="DX18" s="7">
        <v>0.41</v>
      </c>
      <c r="DY18" s="7">
        <v>3.706</v>
      </c>
      <c r="DZ18" s="7">
        <v>0.04</v>
      </c>
      <c r="EA18" s="7">
        <v>1.927</v>
      </c>
      <c r="EB18" s="7">
        <v>3.1E-2</v>
      </c>
      <c r="EC18" s="7">
        <v>0</v>
      </c>
      <c r="ED18" s="7">
        <v>0</v>
      </c>
      <c r="EE18" s="7">
        <v>0</v>
      </c>
      <c r="EF18" s="7">
        <v>0</v>
      </c>
      <c r="EG18" s="7">
        <v>5.5E-2</v>
      </c>
      <c r="EH18" s="7">
        <v>3.5000000000000003E-2</v>
      </c>
      <c r="EI18" s="7">
        <v>5.8000000000000003E-2</v>
      </c>
      <c r="EJ18" s="7">
        <v>0.04</v>
      </c>
      <c r="EK18" s="7">
        <v>5.7000000000000002E-2</v>
      </c>
      <c r="EL18" s="7">
        <v>3.7999999999999999E-2</v>
      </c>
      <c r="EM18" s="7">
        <v>0.94499999999999995</v>
      </c>
      <c r="EN18" s="7">
        <v>3.5000000000000003E-2</v>
      </c>
      <c r="EO18" s="7">
        <v>0.94199999999999995</v>
      </c>
      <c r="EP18" s="7">
        <v>0.04</v>
      </c>
      <c r="EQ18" s="7">
        <v>0.63300000000000001</v>
      </c>
      <c r="ER18" s="7">
        <v>0.40300000000000002</v>
      </c>
      <c r="ES18" s="7">
        <v>0.56299999999999994</v>
      </c>
      <c r="ET18" s="7">
        <v>0.39200000000000002</v>
      </c>
      <c r="EU18" s="7">
        <v>0</v>
      </c>
      <c r="EV18" s="7">
        <v>0</v>
      </c>
      <c r="EW18" s="7">
        <v>0</v>
      </c>
      <c r="EX18" s="7">
        <v>0</v>
      </c>
      <c r="EY18" s="7">
        <v>0</v>
      </c>
      <c r="EZ18" s="7">
        <v>0</v>
      </c>
      <c r="FA18" s="7">
        <v>0.73599999999999999</v>
      </c>
      <c r="FB18" s="7">
        <v>0.13100000000000001</v>
      </c>
      <c r="FC18" s="7">
        <v>0.68200000000000005</v>
      </c>
      <c r="FD18" s="7">
        <v>0.13100000000000001</v>
      </c>
      <c r="FE18" s="7">
        <v>0.78</v>
      </c>
      <c r="FF18" s="7">
        <v>0.152</v>
      </c>
      <c r="FG18" s="7">
        <v>0.20399999999999999</v>
      </c>
      <c r="FH18" s="7">
        <v>0.13600000000000001</v>
      </c>
      <c r="FI18" s="7">
        <v>0.74399999999999999</v>
      </c>
      <c r="FJ18" s="7">
        <v>0.14099999999999999</v>
      </c>
      <c r="FK18" s="7">
        <v>0.26500000000000001</v>
      </c>
      <c r="FL18" s="7">
        <v>0.13100000000000001</v>
      </c>
      <c r="FM18" s="7">
        <v>0.31900000000000001</v>
      </c>
      <c r="FN18" s="7">
        <v>0.13100000000000001</v>
      </c>
      <c r="FO18" s="7">
        <v>0.22</v>
      </c>
      <c r="FP18" s="7">
        <v>0.152</v>
      </c>
      <c r="FQ18" s="7">
        <v>0.79600000000000004</v>
      </c>
      <c r="FR18" s="7">
        <v>0.13600000000000001</v>
      </c>
      <c r="FS18" s="7">
        <v>0.439</v>
      </c>
      <c r="FT18" s="7">
        <v>7.8E-2</v>
      </c>
      <c r="FU18" s="7">
        <v>0.249</v>
      </c>
      <c r="FV18" s="7">
        <v>4.9000000000000002E-2</v>
      </c>
      <c r="FW18" s="7">
        <v>2.093</v>
      </c>
      <c r="FX18" s="7">
        <v>0.41</v>
      </c>
      <c r="FY18" s="7">
        <v>1.2E-2</v>
      </c>
      <c r="FZ18" s="7">
        <v>8.0000000000000002E-3</v>
      </c>
      <c r="GA18" s="7">
        <v>0</v>
      </c>
      <c r="GB18" s="7">
        <v>0</v>
      </c>
      <c r="GC18" s="7">
        <v>0</v>
      </c>
      <c r="GD18" s="7">
        <v>0</v>
      </c>
      <c r="GE18" s="7">
        <v>0</v>
      </c>
      <c r="GF18" s="7">
        <v>0</v>
      </c>
      <c r="GG18" s="7">
        <v>0</v>
      </c>
      <c r="GH18" s="7">
        <v>0</v>
      </c>
      <c r="GI18" s="7">
        <v>0</v>
      </c>
      <c r="GJ18" s="7">
        <v>0</v>
      </c>
      <c r="GK18" s="7">
        <v>0.55500000000000005</v>
      </c>
      <c r="GL18" s="7">
        <v>0.255</v>
      </c>
      <c r="GM18" s="7">
        <v>0.61899999999999999</v>
      </c>
      <c r="GN18" s="7">
        <v>0.23200000000000001</v>
      </c>
      <c r="GO18" s="7">
        <v>0.58599999999999997</v>
      </c>
      <c r="GP18" s="7">
        <v>0.24299999999999999</v>
      </c>
      <c r="GQ18" s="7">
        <v>1.1220000000000001</v>
      </c>
      <c r="GR18" s="7">
        <v>7.0000000000000007E-2</v>
      </c>
      <c r="GS18" s="7">
        <v>1.1259999999999999</v>
      </c>
      <c r="GT18" s="7">
        <v>7.5999999999999998E-2</v>
      </c>
      <c r="GU18" s="7">
        <v>0.35099999999999998</v>
      </c>
      <c r="GV18" s="7">
        <v>0.27600000000000002</v>
      </c>
      <c r="GW18" s="7">
        <v>0.34899999999999998</v>
      </c>
      <c r="GX18" s="7">
        <v>0.27600000000000002</v>
      </c>
      <c r="GY18" s="7">
        <v>0</v>
      </c>
      <c r="GZ18" s="7">
        <v>0</v>
      </c>
      <c r="HA18" s="7">
        <v>0</v>
      </c>
      <c r="HB18" s="7">
        <v>0</v>
      </c>
      <c r="HC18" s="7">
        <v>0</v>
      </c>
      <c r="HD18" s="7">
        <v>0</v>
      </c>
      <c r="HE18" s="7">
        <v>0.95799999999999996</v>
      </c>
      <c r="HF18" s="7">
        <v>2.4E-2</v>
      </c>
      <c r="HG18" s="7">
        <v>0.94699999999999995</v>
      </c>
      <c r="HH18" s="7">
        <v>3.2000000000000001E-2</v>
      </c>
      <c r="HI18" s="7">
        <v>1</v>
      </c>
      <c r="HJ18" s="7">
        <v>0</v>
      </c>
      <c r="HK18" s="7">
        <v>0.97499999999999998</v>
      </c>
      <c r="HL18" s="7">
        <v>1.4999999999999999E-2</v>
      </c>
      <c r="HM18" s="7">
        <v>1.337</v>
      </c>
      <c r="HN18" s="7">
        <v>0.19600000000000001</v>
      </c>
      <c r="HO18" s="7">
        <v>1.21</v>
      </c>
      <c r="HP18" s="7">
        <v>0.14599999999999999</v>
      </c>
      <c r="HQ18" s="7">
        <v>1</v>
      </c>
      <c r="HR18" s="7">
        <v>0</v>
      </c>
      <c r="HS18" s="7">
        <v>0.42099999999999999</v>
      </c>
      <c r="HT18" s="7">
        <v>7.5999999999999998E-2</v>
      </c>
      <c r="HU18" s="7">
        <v>0.23599999999999999</v>
      </c>
      <c r="HV18" s="7">
        <v>4.8000000000000001E-2</v>
      </c>
      <c r="HW18" s="7">
        <v>2.093</v>
      </c>
      <c r="HX18" s="7">
        <v>0.41</v>
      </c>
      <c r="HY18" s="7">
        <v>0</v>
      </c>
      <c r="HZ18" s="7">
        <v>0</v>
      </c>
      <c r="IA18" s="7">
        <v>0</v>
      </c>
      <c r="IB18" s="7">
        <v>0</v>
      </c>
      <c r="IC18" s="7">
        <v>0</v>
      </c>
      <c r="ID18" s="7">
        <v>0</v>
      </c>
      <c r="IE18" s="7">
        <v>0</v>
      </c>
      <c r="IF18" s="7">
        <v>0</v>
      </c>
      <c r="IG18" s="7">
        <v>1.4E-2</v>
      </c>
      <c r="IH18" s="7">
        <v>1.0999999999999999E-2</v>
      </c>
      <c r="II18" s="7">
        <v>1.4E-2</v>
      </c>
      <c r="IJ18" s="7">
        <v>1.0999999999999999E-2</v>
      </c>
      <c r="IK18" s="7">
        <v>0</v>
      </c>
      <c r="IL18" s="7">
        <v>0</v>
      </c>
      <c r="IM18" s="7">
        <v>0</v>
      </c>
      <c r="IN18" s="7">
        <v>0</v>
      </c>
      <c r="IO18" s="7">
        <v>0</v>
      </c>
      <c r="IP18" s="7">
        <v>0</v>
      </c>
      <c r="IQ18" s="7">
        <v>2.8000000000000001E-2</v>
      </c>
      <c r="IR18" s="7">
        <v>1.6E-2</v>
      </c>
      <c r="IS18" s="7">
        <v>2.762</v>
      </c>
      <c r="IT18" s="7">
        <v>0.41899999999999998</v>
      </c>
      <c r="IU18" s="7">
        <v>1.927</v>
      </c>
      <c r="IV18" s="7">
        <v>3.1E-2</v>
      </c>
      <c r="IW18" s="7">
        <v>2.7E-2</v>
      </c>
      <c r="IX18" s="7">
        <v>1.4999999999999999E-2</v>
      </c>
      <c r="IY18" s="7">
        <v>2.6949999999999998</v>
      </c>
      <c r="IZ18" s="7">
        <v>0.41399999999999998</v>
      </c>
      <c r="JA18" s="7">
        <v>1.8839999999999999</v>
      </c>
      <c r="JB18" s="7">
        <v>5.1999999999999998E-2</v>
      </c>
      <c r="JC18" s="7">
        <v>0</v>
      </c>
      <c r="JD18" s="7">
        <v>0</v>
      </c>
      <c r="JE18" s="7">
        <v>0</v>
      </c>
      <c r="JF18" s="7">
        <v>0</v>
      </c>
      <c r="JG18" s="7">
        <v>1E-3</v>
      </c>
      <c r="JH18" s="7">
        <v>0</v>
      </c>
      <c r="JI18" s="7">
        <v>25.33</v>
      </c>
      <c r="JJ18" s="7">
        <v>0.315</v>
      </c>
      <c r="JK18" s="7">
        <v>4.25</v>
      </c>
      <c r="JL18" s="7">
        <v>0.63500000000000001</v>
      </c>
      <c r="JM18" s="7">
        <v>1E-3</v>
      </c>
      <c r="JN18" s="7">
        <v>0</v>
      </c>
      <c r="JO18" s="7">
        <v>4.6070000000000002</v>
      </c>
      <c r="JP18" s="7">
        <v>0.41799999999999998</v>
      </c>
      <c r="JQ18" s="7">
        <v>0</v>
      </c>
      <c r="JR18" s="7">
        <v>0</v>
      </c>
      <c r="JS18" s="7">
        <v>4.6070000000000002</v>
      </c>
      <c r="JT18" s="7">
        <v>0.41799999999999998</v>
      </c>
      <c r="JU18" s="7">
        <v>4.3410000000000002</v>
      </c>
      <c r="JV18" s="7">
        <v>0.39600000000000002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G88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20" x14ac:dyDescent="0.15">
      <c r="A1" s="66" t="s">
        <v>12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20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20" x14ac:dyDescent="0.15">
      <c r="A3" s="66" t="s">
        <v>2</v>
      </c>
      <c r="D3" s="60">
        <v>8.56</v>
      </c>
      <c r="E3" s="60">
        <v>1.169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20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20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20" x14ac:dyDescent="0.15">
      <c r="A6" s="68" t="s">
        <v>7</v>
      </c>
      <c r="B6" s="62">
        <v>0.105</v>
      </c>
      <c r="C6" s="69" t="s">
        <v>554</v>
      </c>
      <c r="D6" s="2">
        <v>4.03732752701334</v>
      </c>
      <c r="E6" s="2">
        <v>1.5198913439379701E-2</v>
      </c>
      <c r="F6" s="2">
        <v>0.241573681924309</v>
      </c>
      <c r="G6" s="2">
        <v>0.46692200031846898</v>
      </c>
      <c r="H6" s="2">
        <v>1.3162424482042001</v>
      </c>
      <c r="I6" s="2">
        <v>2.2552251749984502</v>
      </c>
      <c r="J6" s="2">
        <v>3.54078908725897</v>
      </c>
      <c r="K6" s="2">
        <v>5.0045501655754698</v>
      </c>
      <c r="L6" s="2">
        <v>6.0988115385706303</v>
      </c>
      <c r="M6" s="2">
        <v>6.6075098960547303</v>
      </c>
      <c r="N6" s="2">
        <v>3.4909744056042601E-2</v>
      </c>
      <c r="O6" s="2">
        <v>0.25683895558242997</v>
      </c>
    </row>
    <row r="7" spans="1:20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20" x14ac:dyDescent="0.15">
      <c r="A8" s="68" t="s">
        <v>7</v>
      </c>
      <c r="B8" s="62">
        <v>0.105</v>
      </c>
      <c r="C8" s="69" t="s">
        <v>554</v>
      </c>
      <c r="D8" s="2">
        <v>4.0719970509810901</v>
      </c>
      <c r="E8" s="2">
        <v>1.46426123100686E-2</v>
      </c>
      <c r="F8" s="2">
        <v>0.26910181132729599</v>
      </c>
      <c r="G8" s="2">
        <v>0.49630568194991898</v>
      </c>
      <c r="H8" s="2">
        <v>1.3112106088100699</v>
      </c>
      <c r="I8" s="2">
        <v>2.2468535755642698</v>
      </c>
      <c r="J8" s="2">
        <v>3.4574719378610101</v>
      </c>
      <c r="K8" s="2">
        <v>4.8854630226351796</v>
      </c>
      <c r="L8" s="2">
        <v>5.9912832247649197</v>
      </c>
      <c r="M8" s="2">
        <v>6.5804284211661903</v>
      </c>
      <c r="N8" s="2">
        <v>2.95183188444311E-2</v>
      </c>
      <c r="O8" s="2">
        <v>0.27303973606427701</v>
      </c>
    </row>
    <row r="9" spans="1:20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20" x14ac:dyDescent="0.15">
      <c r="A10" s="68" t="s">
        <v>7</v>
      </c>
      <c r="B10" s="63">
        <v>0.105</v>
      </c>
      <c r="C10" s="68" t="s">
        <v>554</v>
      </c>
      <c r="D10" s="2">
        <v>4.9351929265242598</v>
      </c>
      <c r="E10" s="2">
        <v>1.4063705443832E-2</v>
      </c>
      <c r="F10" s="2">
        <v>0.26489899059689898</v>
      </c>
      <c r="G10" s="2">
        <v>0.493993861153742</v>
      </c>
      <c r="H10" s="2">
        <v>1.33889986739704</v>
      </c>
      <c r="I10" s="2">
        <v>2.2243831459921801</v>
      </c>
      <c r="J10" s="2">
        <v>3.5953963980089698</v>
      </c>
      <c r="K10" s="2">
        <v>5.0055544863298502</v>
      </c>
      <c r="L10" s="2">
        <v>6.2005254183629797</v>
      </c>
      <c r="M10" s="2">
        <v>6.7862683542677296</v>
      </c>
      <c r="N10" s="2">
        <v>3.03026077713127E-2</v>
      </c>
      <c r="O10" s="2">
        <v>0.27500008854290298</v>
      </c>
    </row>
    <row r="11" spans="1:20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  <c r="R11" s="64"/>
      <c r="T11" s="64"/>
    </row>
    <row r="12" spans="1:20" x14ac:dyDescent="0.15">
      <c r="A12" s="68" t="s">
        <v>7</v>
      </c>
      <c r="B12" s="71">
        <v>0</v>
      </c>
      <c r="C12" s="68" t="s">
        <v>8</v>
      </c>
      <c r="D12" s="61">
        <v>0.93078259108927497</v>
      </c>
      <c r="E12" s="61">
        <v>0.96400983945804897</v>
      </c>
      <c r="F12" s="61">
        <v>0.92170796434178903</v>
      </c>
      <c r="G12" s="61">
        <v>0.93590050068395803</v>
      </c>
      <c r="H12" s="61">
        <v>0.92318770519870297</v>
      </c>
      <c r="I12" s="61">
        <v>0.97750889631563997</v>
      </c>
      <c r="J12" s="61">
        <v>0.92661339848996904</v>
      </c>
      <c r="K12" s="61">
        <v>0.91479063561543095</v>
      </c>
      <c r="L12" s="61">
        <v>0.93997342147408602</v>
      </c>
      <c r="M12" s="61">
        <v>0.905087833970597</v>
      </c>
      <c r="N12" s="61">
        <v>0.86187359545954101</v>
      </c>
      <c r="O12" s="61">
        <v>0.87222483153290897</v>
      </c>
    </row>
    <row r="13" spans="1:20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20" x14ac:dyDescent="0.15">
      <c r="A14" s="68" t="s">
        <v>7</v>
      </c>
      <c r="B14" s="71">
        <v>0</v>
      </c>
      <c r="C14" s="68" t="s">
        <v>8</v>
      </c>
      <c r="D14" s="61">
        <v>0.92879704924112005</v>
      </c>
      <c r="E14" s="61">
        <v>0.91727386400088995</v>
      </c>
      <c r="F14" s="61">
        <v>0.93539797549993597</v>
      </c>
      <c r="G14" s="61">
        <v>0.982340194261347</v>
      </c>
      <c r="H14" s="61">
        <v>0.953534227202263</v>
      </c>
      <c r="I14" s="61">
        <v>0.94780163132578199</v>
      </c>
      <c r="J14" s="61">
        <v>0.90910819547442501</v>
      </c>
      <c r="K14" s="61">
        <v>0.90119360752431099</v>
      </c>
      <c r="L14" s="61">
        <v>0.87156993777309699</v>
      </c>
      <c r="M14" s="61">
        <v>0.91904183325074795</v>
      </c>
      <c r="N14" s="61">
        <v>0.84797986373302103</v>
      </c>
      <c r="O14" s="61">
        <v>0.84238796289414797</v>
      </c>
    </row>
    <row r="15" spans="1:20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20" x14ac:dyDescent="0.15">
      <c r="A16" s="68" t="s">
        <v>7</v>
      </c>
      <c r="B16" s="71">
        <v>0</v>
      </c>
      <c r="C16" s="68" t="s">
        <v>8</v>
      </c>
      <c r="D16" s="61">
        <v>0.88846444144877601</v>
      </c>
      <c r="E16" s="61">
        <v>0.93117426423358096</v>
      </c>
      <c r="F16" s="61">
        <v>0.93711843294001695</v>
      </c>
      <c r="G16" s="61">
        <v>0.95826932666660003</v>
      </c>
      <c r="H16" s="61">
        <v>0.88822988861698604</v>
      </c>
      <c r="I16" s="61">
        <v>0.93445268938917503</v>
      </c>
      <c r="J16" s="61">
        <v>0.93898248350372604</v>
      </c>
      <c r="K16" s="61">
        <v>0.88850368929225598</v>
      </c>
      <c r="L16" s="61">
        <v>0.84904066526799704</v>
      </c>
      <c r="M16" s="61">
        <v>0.87388646971766804</v>
      </c>
      <c r="N16" s="61">
        <v>0.77428804018841801</v>
      </c>
      <c r="O16" s="61">
        <v>0.71330405746373604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0.943000107607877</v>
      </c>
      <c r="E18" s="61">
        <v>0.97836587423982302</v>
      </c>
      <c r="F18" s="61">
        <v>0.89945722059042499</v>
      </c>
      <c r="G18" s="61">
        <v>0.96335895570387697</v>
      </c>
      <c r="H18" s="61">
        <v>0.93802255441909299</v>
      </c>
      <c r="I18" s="61">
        <v>0.95035128636778199</v>
      </c>
      <c r="J18" s="61">
        <v>0.89976048622354898</v>
      </c>
      <c r="K18" s="61">
        <v>0.83421821389402195</v>
      </c>
      <c r="L18" s="61">
        <v>0.809120602927489</v>
      </c>
      <c r="M18" s="61">
        <v>0.76433884507021899</v>
      </c>
      <c r="N18" s="61">
        <v>0.62301961982254705</v>
      </c>
      <c r="O18" s="61">
        <v>0.54591774047396002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  <c r="R19" s="64"/>
      <c r="T19" s="64"/>
    </row>
    <row r="20" spans="1:45" x14ac:dyDescent="0.15">
      <c r="A20" s="68" t="s">
        <v>7</v>
      </c>
      <c r="B20" s="71">
        <v>0</v>
      </c>
      <c r="C20" s="68" t="s">
        <v>8</v>
      </c>
      <c r="D20" s="61">
        <v>0.90493371340332196</v>
      </c>
      <c r="E20" s="61">
        <v>0.91243494569305605</v>
      </c>
      <c r="F20" s="61">
        <v>0.94212850307101503</v>
      </c>
      <c r="G20" s="61">
        <v>0.92084380095310703</v>
      </c>
      <c r="H20" s="61">
        <v>0.86820146569506496</v>
      </c>
      <c r="I20" s="61">
        <v>0.85100029643768704</v>
      </c>
      <c r="J20" s="61">
        <v>0.81756814921090404</v>
      </c>
      <c r="K20" s="61">
        <v>0.75618232573877697</v>
      </c>
      <c r="L20" s="61">
        <v>0.64913780558789302</v>
      </c>
      <c r="M20" s="61">
        <v>0.60656837783961903</v>
      </c>
      <c r="N20" s="61">
        <v>0.44427945652980899</v>
      </c>
      <c r="O20" s="61">
        <v>0.351132215513762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0.90746216943580504</v>
      </c>
      <c r="E22" s="61">
        <v>0.84661590848222801</v>
      </c>
      <c r="F22" s="61">
        <v>0.82868946890569095</v>
      </c>
      <c r="G22" s="61">
        <v>0.71377618600107995</v>
      </c>
      <c r="H22" s="61">
        <v>0.64119953665294405</v>
      </c>
      <c r="I22" s="61">
        <v>0.52268301110395599</v>
      </c>
      <c r="J22" s="61">
        <v>0.47712266931667002</v>
      </c>
      <c r="K22" s="61">
        <v>0.35156745836648201</v>
      </c>
      <c r="L22" s="61">
        <v>0.24961155245309799</v>
      </c>
      <c r="M22" s="61">
        <v>0.17323877112796299</v>
      </c>
      <c r="N22" s="61">
        <v>0.12153003064453299</v>
      </c>
      <c r="O22" s="61">
        <v>6.3188031333993894E-2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0.62214201392186896</v>
      </c>
      <c r="E24" s="61">
        <v>0.50850633857987304</v>
      </c>
      <c r="F24" s="61">
        <v>0.453304325741203</v>
      </c>
      <c r="G24" s="61">
        <v>0.36924958122287899</v>
      </c>
      <c r="H24" s="61">
        <v>0.28467141963468701</v>
      </c>
      <c r="I24" s="61">
        <v>0.20102925470651101</v>
      </c>
      <c r="J24" s="61">
        <v>0.131312337607912</v>
      </c>
      <c r="K24" s="61">
        <v>7.0108574184517297E-2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0.95399999999999996</v>
      </c>
      <c r="E25" s="1">
        <v>12.834</v>
      </c>
      <c r="F25" s="1">
        <v>18.856800000000003</v>
      </c>
      <c r="G25" s="1">
        <v>30.895200000000003</v>
      </c>
      <c r="H25" s="1">
        <v>54.964800000000004</v>
      </c>
      <c r="I25" s="1">
        <v>0.95399999999999996</v>
      </c>
      <c r="J25" s="64">
        <v>19577.190999999999</v>
      </c>
      <c r="K25" s="64">
        <v>0.9648000000000001</v>
      </c>
      <c r="S25" s="59"/>
      <c r="T25" s="59"/>
      <c r="U25" s="59"/>
      <c r="V25" s="59"/>
      <c r="W25" s="59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0.92534249438151694</v>
      </c>
      <c r="E26" s="2">
        <v>0.877798265556615</v>
      </c>
      <c r="F26" s="2">
        <v>0.94096494897174698</v>
      </c>
      <c r="G26" s="2">
        <v>0.90478191215547699</v>
      </c>
      <c r="H26" s="2">
        <v>0.918397681305689</v>
      </c>
      <c r="I26" s="2">
        <v>0.90600000000000003</v>
      </c>
      <c r="J26" s="61">
        <v>0.65200000000000002</v>
      </c>
      <c r="K26" s="61">
        <v>0.91200000000000003</v>
      </c>
      <c r="S26" s="59"/>
      <c r="T26" s="59"/>
      <c r="U26" s="59"/>
      <c r="V26" s="59"/>
      <c r="W26" s="59"/>
    </row>
    <row r="27" spans="1:45" x14ac:dyDescent="0.15">
      <c r="A27" s="69" t="s">
        <v>4</v>
      </c>
      <c r="B27" s="76">
        <v>15</v>
      </c>
      <c r="C27" s="69" t="s">
        <v>5</v>
      </c>
      <c r="D27" s="1">
        <v>0.95760000000000001</v>
      </c>
      <c r="E27" s="1">
        <v>14.324399999999999</v>
      </c>
      <c r="F27" s="1">
        <v>20.347200000000001</v>
      </c>
      <c r="G27" s="1">
        <v>32.385600000000004</v>
      </c>
      <c r="H27" s="1">
        <v>56.455200000000005</v>
      </c>
      <c r="I27" s="1">
        <v>0.95760000000000001</v>
      </c>
      <c r="J27" s="4">
        <v>980.79899999914596</v>
      </c>
      <c r="K27" s="5">
        <v>0.95399999999999996</v>
      </c>
      <c r="L27" s="5">
        <v>19578.688999999998</v>
      </c>
      <c r="M27" s="5">
        <v>0.9648000000000001</v>
      </c>
    </row>
    <row r="28" spans="1:45" x14ac:dyDescent="0.15">
      <c r="A28" s="68" t="s">
        <v>7</v>
      </c>
      <c r="B28" s="71">
        <v>0</v>
      </c>
      <c r="C28" s="68" t="s">
        <v>554</v>
      </c>
      <c r="D28" s="2">
        <v>0.90567982052338503</v>
      </c>
      <c r="E28" s="2">
        <v>0.91804094024302696</v>
      </c>
      <c r="F28" s="2">
        <v>0.92227849589706101</v>
      </c>
      <c r="G28" s="2">
        <v>0.91888151089790204</v>
      </c>
      <c r="H28" s="2">
        <v>0.90038559345916802</v>
      </c>
      <c r="I28" s="2">
        <v>0.94362383473886002</v>
      </c>
      <c r="J28" s="6">
        <v>0.95399999999999996</v>
      </c>
      <c r="K28" s="6">
        <v>0.91300000000000003</v>
      </c>
      <c r="L28" s="6">
        <v>0.84199999999999997</v>
      </c>
      <c r="M28" s="6">
        <v>0.93</v>
      </c>
    </row>
    <row r="29" spans="1:45" x14ac:dyDescent="0.15">
      <c r="A29" s="69" t="s">
        <v>4</v>
      </c>
      <c r="B29" s="76">
        <v>15</v>
      </c>
      <c r="C29" s="69" t="s">
        <v>5</v>
      </c>
      <c r="D29" s="1">
        <v>0.95760000000000001</v>
      </c>
      <c r="E29" s="1">
        <v>15.8148</v>
      </c>
      <c r="F29" s="1">
        <v>21.834</v>
      </c>
      <c r="G29" s="1">
        <v>33.879599999999996</v>
      </c>
      <c r="H29" s="1">
        <v>57.945599999999999</v>
      </c>
      <c r="I29" s="1">
        <v>0.95760000000000001</v>
      </c>
      <c r="J29" s="64">
        <v>982.32799999949896</v>
      </c>
      <c r="K29" s="64">
        <v>0.95399999999999996</v>
      </c>
      <c r="L29" s="64">
        <v>19580.188999999998</v>
      </c>
      <c r="M29" s="64">
        <v>0.9648000000000001</v>
      </c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0.91491340290765999</v>
      </c>
      <c r="E30" s="2">
        <v>0.91141302759202902</v>
      </c>
      <c r="F30" s="2">
        <v>0.91301031837505298</v>
      </c>
      <c r="G30" s="2">
        <v>0.88922442807997903</v>
      </c>
      <c r="H30" s="2">
        <v>0.90595140252314699</v>
      </c>
      <c r="I30" s="2">
        <v>0.948622880911132</v>
      </c>
      <c r="J30" s="61">
        <v>0.92200000000000004</v>
      </c>
      <c r="K30" s="61">
        <v>0.94299999999999995</v>
      </c>
      <c r="L30" s="61">
        <v>0.83199999999999996</v>
      </c>
      <c r="M30" s="61">
        <v>0.93200000000000005</v>
      </c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Q31" s="59"/>
    </row>
    <row r="32" spans="1:45" x14ac:dyDescent="0.15">
      <c r="D32" s="59"/>
      <c r="E32" s="59"/>
      <c r="F32" s="59"/>
      <c r="G32" s="59"/>
      <c r="H32" s="59"/>
      <c r="I32" s="59"/>
      <c r="J32" s="59"/>
      <c r="K32" s="59"/>
      <c r="Q32" s="59"/>
    </row>
    <row r="33" spans="2:8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2:85" x14ac:dyDescent="0.15">
      <c r="B34" s="1"/>
      <c r="E34" s="1"/>
      <c r="F34" s="1"/>
      <c r="G34" s="1"/>
      <c r="H34" s="1"/>
      <c r="I34" s="1"/>
      <c r="J34" s="1"/>
      <c r="K34" s="1"/>
      <c r="L34" s="1"/>
      <c r="M34" s="1"/>
    </row>
    <row r="35" spans="2:85" x14ac:dyDescent="0.15">
      <c r="B35" s="1"/>
      <c r="E35" s="1"/>
      <c r="F35" s="1"/>
      <c r="G35" s="1"/>
      <c r="H35" s="1"/>
      <c r="I35" s="1"/>
      <c r="J35" s="1"/>
      <c r="K35" s="1"/>
      <c r="L35" s="1"/>
      <c r="M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</row>
    <row r="36" spans="2:85" x14ac:dyDescent="0.15">
      <c r="B36" s="1"/>
      <c r="E36" s="1"/>
      <c r="F36" s="1"/>
      <c r="G36" s="1"/>
      <c r="H36" s="1"/>
      <c r="I36" s="1"/>
      <c r="J36" s="1"/>
      <c r="K36" s="1"/>
      <c r="L36" s="1"/>
      <c r="M36" s="1"/>
    </row>
    <row r="37" spans="2:85" x14ac:dyDescent="0.15">
      <c r="B37" s="1"/>
      <c r="E37" s="1"/>
      <c r="F37" s="1"/>
      <c r="G37" s="1"/>
      <c r="H37" s="1"/>
      <c r="I37" s="1"/>
      <c r="J37" s="1"/>
      <c r="K37" s="1"/>
      <c r="L37" s="1"/>
      <c r="M37" s="1"/>
    </row>
    <row r="38" spans="2:85" x14ac:dyDescent="0.15">
      <c r="B38" s="1"/>
      <c r="E38" s="1"/>
      <c r="F38" s="1"/>
      <c r="G38" s="1"/>
      <c r="H38" s="1"/>
      <c r="I38" s="1"/>
      <c r="J38" s="1"/>
      <c r="K38" s="1"/>
      <c r="L38" s="1"/>
      <c r="M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</row>
    <row r="39" spans="2:85" x14ac:dyDescent="0.15">
      <c r="E39" s="64"/>
      <c r="F39" s="65"/>
      <c r="G39" s="64"/>
      <c r="H39" s="64"/>
      <c r="I39" s="64"/>
      <c r="J39" s="64"/>
      <c r="K39" s="4"/>
      <c r="L39" s="4"/>
      <c r="M39" s="4"/>
      <c r="N39" s="4"/>
      <c r="O39" s="4"/>
      <c r="P39" s="4"/>
      <c r="Q39" s="4"/>
    </row>
    <row r="40" spans="2:85" x14ac:dyDescent="0.15">
      <c r="D40" s="64"/>
      <c r="E40" s="64"/>
      <c r="F40" s="65"/>
      <c r="G40" s="64"/>
      <c r="H40" s="64"/>
      <c r="I40" s="64"/>
      <c r="J40" s="64"/>
      <c r="K40" s="4"/>
      <c r="L40" s="4"/>
      <c r="M40" s="4"/>
      <c r="N40" s="4"/>
      <c r="O40" s="4"/>
      <c r="P40" s="4"/>
      <c r="Q40" s="4"/>
    </row>
    <row r="41" spans="2:85" x14ac:dyDescent="0.15">
      <c r="D41" s="64"/>
      <c r="E41" s="64"/>
      <c r="F41" s="65"/>
      <c r="G41" s="64"/>
      <c r="H41" s="64"/>
      <c r="I41" s="64"/>
      <c r="J41" s="64"/>
      <c r="K41" s="4"/>
      <c r="L41" s="4"/>
      <c r="M41" s="4"/>
      <c r="N41" s="4"/>
      <c r="O41" s="4"/>
      <c r="P41" s="4"/>
      <c r="Q41" s="4"/>
    </row>
    <row r="42" spans="2:85" x14ac:dyDescent="0.15">
      <c r="D42" s="4"/>
      <c r="E42" s="4"/>
      <c r="F42" s="65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85" x14ac:dyDescent="0.15">
      <c r="D43" s="4"/>
      <c r="E43" s="4"/>
      <c r="F43" s="65"/>
      <c r="G43" s="4"/>
      <c r="H43" s="4"/>
      <c r="I43" s="4"/>
      <c r="J43" s="4"/>
      <c r="K43" s="4"/>
      <c r="L43" s="4"/>
      <c r="M43" s="4"/>
      <c r="N43" s="4"/>
      <c r="O43" s="4"/>
      <c r="P43" s="4"/>
      <c r="Q43" s="64"/>
    </row>
    <row r="44" spans="2:85" x14ac:dyDescent="0.15">
      <c r="D44" s="4"/>
      <c r="E44" s="4"/>
      <c r="F44" s="65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85" x14ac:dyDescent="0.15">
      <c r="D45" s="4"/>
      <c r="E45" s="4"/>
      <c r="F45" s="65"/>
      <c r="G45" s="4"/>
      <c r="H45" s="4"/>
      <c r="I45" s="4"/>
      <c r="J45" s="4"/>
      <c r="K45" s="4"/>
      <c r="L45" s="4"/>
      <c r="M45" s="4"/>
      <c r="N45" s="4"/>
      <c r="O45" s="4"/>
      <c r="P45" s="4"/>
      <c r="Q45" s="64"/>
    </row>
    <row r="46" spans="2:85" x14ac:dyDescent="0.15">
      <c r="D46" s="4"/>
      <c r="E46" s="4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2:85" x14ac:dyDescent="0.15">
      <c r="D47" s="4"/>
      <c r="E47" s="4"/>
      <c r="F47" s="65"/>
      <c r="G47" s="4"/>
      <c r="H47" s="4"/>
      <c r="I47" s="4"/>
      <c r="J47" s="4"/>
      <c r="K47" s="4"/>
      <c r="L47" s="4"/>
      <c r="M47" s="4"/>
      <c r="N47" s="4"/>
      <c r="O47" s="4"/>
      <c r="P47" s="4"/>
      <c r="Q47" s="64"/>
    </row>
    <row r="48" spans="2:85" x14ac:dyDescent="0.15">
      <c r="D48" s="4"/>
      <c r="E48" s="4"/>
      <c r="F48" s="65"/>
      <c r="G48" s="4"/>
      <c r="H48" s="4"/>
      <c r="I48" s="4"/>
      <c r="J48" s="4"/>
      <c r="K48" s="4"/>
      <c r="L48" s="4"/>
      <c r="M48" s="4"/>
      <c r="N48" s="4"/>
      <c r="O48" s="4"/>
      <c r="P48" s="64"/>
      <c r="Q48" s="64"/>
    </row>
    <row r="49" spans="4:17" x14ac:dyDescent="0.15">
      <c r="D49" s="4"/>
      <c r="E49" s="4"/>
      <c r="F49" s="65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4:17" x14ac:dyDescent="0.15">
      <c r="F50" s="65"/>
    </row>
    <row r="51" spans="4:17" x14ac:dyDescent="0.15">
      <c r="F51" s="65"/>
    </row>
    <row r="52" spans="4:17" x14ac:dyDescent="0.15">
      <c r="F52" s="65"/>
    </row>
    <row r="53" spans="4:17" x14ac:dyDescent="0.15">
      <c r="F53" s="65"/>
    </row>
    <row r="54" spans="4:17" x14ac:dyDescent="0.15">
      <c r="F54" s="65"/>
    </row>
    <row r="55" spans="4:17" x14ac:dyDescent="0.15">
      <c r="F55" s="65"/>
    </row>
    <row r="56" spans="4:17" x14ac:dyDescent="0.15">
      <c r="F56" s="65"/>
    </row>
    <row r="57" spans="4:17" x14ac:dyDescent="0.15">
      <c r="F57" s="65"/>
    </row>
    <row r="58" spans="4:17" x14ac:dyDescent="0.15">
      <c r="F58" s="65"/>
    </row>
    <row r="59" spans="4:17" x14ac:dyDescent="0.15">
      <c r="F59" s="65"/>
    </row>
    <row r="60" spans="4:17" x14ac:dyDescent="0.15">
      <c r="F60" s="65"/>
    </row>
    <row r="61" spans="4:17" x14ac:dyDescent="0.15">
      <c r="F61" s="65"/>
    </row>
    <row r="62" spans="4:17" x14ac:dyDescent="0.15">
      <c r="F62" s="65"/>
    </row>
    <row r="63" spans="4:17" x14ac:dyDescent="0.15">
      <c r="F63" s="65"/>
    </row>
    <row r="64" spans="4:17" x14ac:dyDescent="0.15">
      <c r="F64" s="65"/>
    </row>
    <row r="65" spans="6:6" x14ac:dyDescent="0.15">
      <c r="F65" s="65"/>
    </row>
    <row r="66" spans="6:6" x14ac:dyDescent="0.15">
      <c r="F66" s="65"/>
    </row>
    <row r="67" spans="6:6" x14ac:dyDescent="0.15">
      <c r="F67" s="65"/>
    </row>
    <row r="68" spans="6:6" x14ac:dyDescent="0.15">
      <c r="F68" s="65"/>
    </row>
    <row r="69" spans="6:6" x14ac:dyDescent="0.15">
      <c r="F69" s="65"/>
    </row>
    <row r="70" spans="6:6" x14ac:dyDescent="0.15">
      <c r="F70" s="65"/>
    </row>
    <row r="71" spans="6:6" x14ac:dyDescent="0.15">
      <c r="F71" s="65"/>
    </row>
    <row r="72" spans="6:6" x14ac:dyDescent="0.15">
      <c r="F72" s="65"/>
    </row>
    <row r="73" spans="6:6" x14ac:dyDescent="0.15">
      <c r="F73" s="65"/>
    </row>
    <row r="74" spans="6:6" x14ac:dyDescent="0.15">
      <c r="F74" s="65"/>
    </row>
    <row r="75" spans="6:6" x14ac:dyDescent="0.15">
      <c r="F75" s="65"/>
    </row>
    <row r="76" spans="6:6" x14ac:dyDescent="0.15">
      <c r="F76" s="65"/>
    </row>
    <row r="77" spans="6:6" x14ac:dyDescent="0.15">
      <c r="F77" s="65"/>
    </row>
    <row r="78" spans="6:6" x14ac:dyDescent="0.15">
      <c r="F78" s="65"/>
    </row>
    <row r="79" spans="6:6" x14ac:dyDescent="0.15">
      <c r="F79" s="65"/>
    </row>
    <row r="80" spans="6:6" x14ac:dyDescent="0.15">
      <c r="F80" s="65"/>
    </row>
    <row r="81" spans="6:6" x14ac:dyDescent="0.15">
      <c r="F81" s="65"/>
    </row>
    <row r="82" spans="6:6" x14ac:dyDescent="0.15">
      <c r="F82" s="65"/>
    </row>
    <row r="83" spans="6:6" x14ac:dyDescent="0.15">
      <c r="F83" s="65"/>
    </row>
    <row r="84" spans="6:6" x14ac:dyDescent="0.15">
      <c r="F84" s="65"/>
    </row>
    <row r="85" spans="6:6" x14ac:dyDescent="0.15">
      <c r="F85" s="65"/>
    </row>
    <row r="86" spans="6:6" x14ac:dyDescent="0.15">
      <c r="F86" s="65"/>
    </row>
    <row r="87" spans="6:6" x14ac:dyDescent="0.15">
      <c r="F87" s="65"/>
    </row>
    <row r="88" spans="6:6" x14ac:dyDescent="0.15">
      <c r="F88" s="6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88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20" x14ac:dyDescent="0.15">
      <c r="A1" s="66" t="s">
        <v>12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20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20" x14ac:dyDescent="0.15">
      <c r="A3" s="66" t="s">
        <v>2</v>
      </c>
      <c r="D3" s="60">
        <v>8.56</v>
      </c>
      <c r="E3" s="60">
        <v>1.169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20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20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  <c r="P5" s="64"/>
      <c r="Q5" s="4"/>
      <c r="R5" s="64"/>
      <c r="T5" s="64"/>
    </row>
    <row r="6" spans="1:20" x14ac:dyDescent="0.15">
      <c r="A6" s="68" t="s">
        <v>7</v>
      </c>
      <c r="B6" s="62">
        <v>0.105</v>
      </c>
      <c r="C6" s="69" t="s">
        <v>554</v>
      </c>
      <c r="D6" s="2">
        <v>3.6240351007781402</v>
      </c>
      <c r="E6" s="2">
        <v>1.7129335821451201E-2</v>
      </c>
      <c r="F6" s="2">
        <v>0.27312176612625</v>
      </c>
      <c r="G6" s="2">
        <v>0.472976575331016</v>
      </c>
      <c r="H6" s="2">
        <v>1.24431813439501</v>
      </c>
      <c r="I6" s="2">
        <v>2.0149709805499101</v>
      </c>
      <c r="J6" s="2">
        <v>3.0988716191054699</v>
      </c>
      <c r="K6" s="2">
        <v>4.1521629828262698</v>
      </c>
      <c r="L6" s="2">
        <v>5.0444103444320998</v>
      </c>
      <c r="M6" s="2">
        <v>5.3459432594125698</v>
      </c>
      <c r="N6" s="2">
        <v>3.1522579750494703E-2</v>
      </c>
      <c r="O6" s="2">
        <v>0.27119284084780698</v>
      </c>
      <c r="R6" s="5"/>
      <c r="T6" s="5"/>
    </row>
    <row r="7" spans="1:20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  <c r="P7" s="64"/>
      <c r="Q7" s="4"/>
      <c r="R7" s="64"/>
      <c r="T7" s="64"/>
    </row>
    <row r="8" spans="1:20" x14ac:dyDescent="0.15">
      <c r="A8" s="68" t="s">
        <v>7</v>
      </c>
      <c r="B8" s="62">
        <v>0.105</v>
      </c>
      <c r="C8" s="69" t="s">
        <v>554</v>
      </c>
      <c r="D8" s="2">
        <v>3.6688675648377802</v>
      </c>
      <c r="E8" s="2">
        <v>1.7744564485276299E-2</v>
      </c>
      <c r="F8" s="2">
        <v>0.27304060857690698</v>
      </c>
      <c r="G8" s="2">
        <v>0.495046701859569</v>
      </c>
      <c r="H8" s="2">
        <v>1.24452367705904</v>
      </c>
      <c r="I8" s="2">
        <v>2.03712804244861</v>
      </c>
      <c r="J8" s="2">
        <v>3.0954123032827798</v>
      </c>
      <c r="K8" s="2">
        <v>4.1840183569263001</v>
      </c>
      <c r="L8" s="2">
        <v>4.9513348406452504</v>
      </c>
      <c r="M8" s="2">
        <v>5.35928056219125</v>
      </c>
      <c r="N8" s="2">
        <v>3.1232013265341401E-2</v>
      </c>
      <c r="O8" s="2">
        <v>0.27655187326844</v>
      </c>
      <c r="R8" s="5"/>
      <c r="T8" s="5"/>
    </row>
    <row r="9" spans="1:20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  <c r="P9" s="64"/>
      <c r="Q9" s="64"/>
      <c r="R9" s="64"/>
      <c r="T9" s="64"/>
    </row>
    <row r="10" spans="1:20" x14ac:dyDescent="0.15">
      <c r="A10" s="68" t="s">
        <v>7</v>
      </c>
      <c r="B10" s="63">
        <v>0.105</v>
      </c>
      <c r="C10" s="68" t="s">
        <v>554</v>
      </c>
      <c r="D10" s="2">
        <v>4.0281530557634104</v>
      </c>
      <c r="E10" s="2">
        <v>1.7037660944621901E-2</v>
      </c>
      <c r="F10" s="2">
        <v>0.27278054985125899</v>
      </c>
      <c r="G10" s="2">
        <v>0.50499219968798703</v>
      </c>
      <c r="H10" s="2">
        <v>1.24729208424847</v>
      </c>
      <c r="I10" s="2">
        <v>2.06335249616308</v>
      </c>
      <c r="J10" s="2">
        <v>3.1483453203753098</v>
      </c>
      <c r="K10" s="2">
        <v>4.2497933099838301</v>
      </c>
      <c r="L10" s="2">
        <v>5.0924347685190599</v>
      </c>
      <c r="M10" s="2">
        <v>5.47160898761026</v>
      </c>
      <c r="N10" s="2">
        <v>3.1557134302268197E-2</v>
      </c>
      <c r="O10" s="2">
        <v>0.283852371374957</v>
      </c>
      <c r="Q10" s="64"/>
      <c r="R10" s="5"/>
      <c r="T10" s="5"/>
    </row>
    <row r="11" spans="1:20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59"/>
      <c r="R11" s="64"/>
      <c r="T11" s="64"/>
    </row>
    <row r="12" spans="1:20" x14ac:dyDescent="0.15">
      <c r="A12" s="68" t="s">
        <v>7</v>
      </c>
      <c r="B12" s="71">
        <v>0</v>
      </c>
      <c r="C12" s="68" t="s">
        <v>8</v>
      </c>
      <c r="D12" s="61">
        <v>0.90211271599037601</v>
      </c>
      <c r="E12" s="61">
        <v>0.90552576475062796</v>
      </c>
      <c r="F12" s="61">
        <v>0.90409691399926895</v>
      </c>
      <c r="G12" s="61">
        <v>0.92430570302729997</v>
      </c>
      <c r="H12" s="61">
        <v>0.90496910495326699</v>
      </c>
      <c r="I12" s="61">
        <v>0.89317015313887504</v>
      </c>
      <c r="J12" s="61">
        <v>0.90953607106027301</v>
      </c>
      <c r="K12" s="61">
        <v>0.89466897794324896</v>
      </c>
      <c r="L12" s="61">
        <v>0.88817820536102698</v>
      </c>
      <c r="M12" s="61">
        <v>0.88984375000000004</v>
      </c>
      <c r="N12" s="61">
        <v>0.88398643116153897</v>
      </c>
      <c r="O12" s="61">
        <v>0.85786550460878797</v>
      </c>
    </row>
    <row r="13" spans="1:20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20" x14ac:dyDescent="0.15">
      <c r="A14" s="68" t="s">
        <v>7</v>
      </c>
      <c r="B14" s="71">
        <v>0</v>
      </c>
      <c r="C14" s="68" t="s">
        <v>8</v>
      </c>
      <c r="D14" s="61">
        <v>0.930399041154783</v>
      </c>
      <c r="E14" s="61">
        <v>0.88939935852572505</v>
      </c>
      <c r="F14" s="61">
        <v>0.85791445857481896</v>
      </c>
      <c r="G14" s="61">
        <v>0.907979297568138</v>
      </c>
      <c r="H14" s="61">
        <v>0.90156575733636002</v>
      </c>
      <c r="I14" s="61">
        <v>0.89610901502394502</v>
      </c>
      <c r="J14" s="61">
        <v>0.90286670851642603</v>
      </c>
      <c r="K14" s="61">
        <v>0.88062269099523405</v>
      </c>
      <c r="L14" s="61">
        <v>0.87171894309933695</v>
      </c>
      <c r="M14" s="61">
        <v>0.87571261373503995</v>
      </c>
      <c r="N14" s="61">
        <v>0.83421493451815798</v>
      </c>
      <c r="O14" s="61">
        <v>0.79115248562093299</v>
      </c>
    </row>
    <row r="15" spans="1:20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20" x14ac:dyDescent="0.15">
      <c r="A16" s="68" t="s">
        <v>7</v>
      </c>
      <c r="B16" s="71">
        <v>0</v>
      </c>
      <c r="C16" s="68" t="s">
        <v>8</v>
      </c>
      <c r="D16" s="61">
        <v>0.89727841627322102</v>
      </c>
      <c r="E16" s="61">
        <v>0.89613665785880203</v>
      </c>
      <c r="F16" s="61">
        <v>0.881511914174813</v>
      </c>
      <c r="G16" s="61">
        <v>0.903145347850552</v>
      </c>
      <c r="H16" s="61">
        <v>0.885809110390681</v>
      </c>
      <c r="I16" s="61">
        <v>0.89340248029107205</v>
      </c>
      <c r="J16" s="61">
        <v>0.89117785488842505</v>
      </c>
      <c r="K16" s="61">
        <v>0.87497293237932405</v>
      </c>
      <c r="L16" s="61">
        <v>0.83643294992300898</v>
      </c>
      <c r="M16" s="61">
        <v>0.82225449541453899</v>
      </c>
      <c r="N16" s="61">
        <v>0.769132395187339</v>
      </c>
      <c r="O16" s="61">
        <v>0.71231137008815204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0.94907242849307605</v>
      </c>
      <c r="E18" s="61">
        <v>0.89476288990743902</v>
      </c>
      <c r="F18" s="61">
        <v>0.86787103226872298</v>
      </c>
      <c r="G18" s="61">
        <v>0.89383088073006101</v>
      </c>
      <c r="H18" s="61">
        <v>0.88965795525149505</v>
      </c>
      <c r="I18" s="61">
        <v>0.88026743558225795</v>
      </c>
      <c r="J18" s="61">
        <v>0.831350767147088</v>
      </c>
      <c r="K18" s="61">
        <v>0.82693457033045803</v>
      </c>
      <c r="L18" s="61">
        <v>0.76831041791695598</v>
      </c>
      <c r="M18" s="61">
        <v>0.73267504323190702</v>
      </c>
      <c r="N18" s="61">
        <v>0.69838001815175399</v>
      </c>
      <c r="O18" s="61">
        <v>0.61392069508518399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  <c r="R19" s="64"/>
      <c r="T19" s="64"/>
    </row>
    <row r="20" spans="1:45" x14ac:dyDescent="0.15">
      <c r="A20" s="68" t="s">
        <v>7</v>
      </c>
      <c r="B20" s="71">
        <v>0</v>
      </c>
      <c r="C20" s="68" t="s">
        <v>8</v>
      </c>
      <c r="D20" s="61">
        <v>0.91191422632289099</v>
      </c>
      <c r="E20" s="61">
        <v>0.90350060732419002</v>
      </c>
      <c r="F20" s="61">
        <v>0.897166531034993</v>
      </c>
      <c r="G20" s="61">
        <v>0.86725787674142496</v>
      </c>
      <c r="H20" s="61">
        <v>0.85262455657812697</v>
      </c>
      <c r="I20" s="61">
        <v>0.85540021005366995</v>
      </c>
      <c r="J20" s="61">
        <v>0.77784529663631397</v>
      </c>
      <c r="K20" s="61">
        <v>0.73340370494959894</v>
      </c>
      <c r="L20" s="61">
        <v>0.65951611862003701</v>
      </c>
      <c r="M20" s="61">
        <v>0.63593762709018298</v>
      </c>
      <c r="N20" s="61">
        <v>0.54718726021278796</v>
      </c>
      <c r="O20" s="61">
        <v>0.482739240660985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0.82767477260869304</v>
      </c>
      <c r="E22" s="61">
        <v>0.81090706288092296</v>
      </c>
      <c r="F22" s="61">
        <v>0.80528092351150604</v>
      </c>
      <c r="G22" s="61">
        <v>0.72741594162988799</v>
      </c>
      <c r="H22" s="61">
        <v>0.674150909568069</v>
      </c>
      <c r="I22" s="61">
        <v>0.61610858910226196</v>
      </c>
      <c r="J22" s="61">
        <v>0.54747981373806998</v>
      </c>
      <c r="K22" s="61">
        <v>0.45217061903113098</v>
      </c>
      <c r="L22" s="61">
        <v>0.43490007497608502</v>
      </c>
      <c r="M22" s="61">
        <v>0.337418055472194</v>
      </c>
      <c r="N22" s="61">
        <v>0.26527868005057398</v>
      </c>
      <c r="O22" s="61">
        <v>0.19891642280699801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0.67800765028011101</v>
      </c>
      <c r="E24" s="61">
        <v>0.59818031430934704</v>
      </c>
      <c r="F24" s="61">
        <v>0.53927664391184305</v>
      </c>
      <c r="G24" s="61">
        <v>0.49764490092871899</v>
      </c>
      <c r="H24" s="61">
        <v>0.42401749618927698</v>
      </c>
      <c r="I24" s="61">
        <v>0.360134792761444</v>
      </c>
      <c r="J24" s="61">
        <v>0.28467498970852401</v>
      </c>
      <c r="K24" s="61">
        <v>0.20233334231463601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1.1484000000000001</v>
      </c>
      <c r="E25" s="1">
        <v>13.0212</v>
      </c>
      <c r="F25" s="1">
        <v>19.040399999999998</v>
      </c>
      <c r="G25" s="1">
        <v>31.078799999999994</v>
      </c>
      <c r="H25" s="1">
        <v>55.152000000000001</v>
      </c>
      <c r="I25" s="1">
        <v>1.1519999999999999</v>
      </c>
      <c r="J25" s="64">
        <v>1.1484000000000001</v>
      </c>
      <c r="K25" s="64">
        <v>1.1556000000000002</v>
      </c>
      <c r="S25" s="59"/>
      <c r="T25" s="59"/>
      <c r="U25" s="59"/>
      <c r="V25" s="59"/>
      <c r="W25" s="59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0.901819996483607</v>
      </c>
      <c r="E26" s="2">
        <v>0.88373596271532995</v>
      </c>
      <c r="F26" s="2">
        <v>0.90350692467203197</v>
      </c>
      <c r="G26" s="2">
        <v>0.88502220436429901</v>
      </c>
      <c r="H26" s="2">
        <v>0.89219870703317905</v>
      </c>
      <c r="I26" s="2">
        <v>0.877700820211052</v>
      </c>
      <c r="J26" s="61">
        <v>0.86699999999999999</v>
      </c>
      <c r="K26" s="61">
        <v>0.90600000000000003</v>
      </c>
      <c r="L26" s="61"/>
      <c r="M26" s="61"/>
      <c r="S26" s="59"/>
      <c r="T26" s="59"/>
      <c r="U26" s="59"/>
      <c r="V26" s="59"/>
      <c r="W26" s="59"/>
    </row>
    <row r="27" spans="1:45" x14ac:dyDescent="0.15">
      <c r="A27" s="69" t="s">
        <v>4</v>
      </c>
      <c r="B27" s="76">
        <v>15</v>
      </c>
      <c r="C27" s="69" t="s">
        <v>5</v>
      </c>
      <c r="D27" s="1">
        <v>1.1484000000000001</v>
      </c>
      <c r="E27" s="1">
        <v>14.511599999999998</v>
      </c>
      <c r="F27" s="1">
        <v>20.530799999999999</v>
      </c>
      <c r="G27" s="1">
        <v>32.569200000000002</v>
      </c>
      <c r="H27" s="1">
        <v>56.638800000000003</v>
      </c>
      <c r="I27" s="1">
        <v>1.1519999999999999</v>
      </c>
      <c r="J27" s="4">
        <v>980.98299999941048</v>
      </c>
      <c r="K27" s="5">
        <v>1.1484000000000001</v>
      </c>
      <c r="L27" s="5">
        <v>19578.874</v>
      </c>
      <c r="M27" s="5">
        <v>1.1556000000000002</v>
      </c>
    </row>
    <row r="28" spans="1:45" x14ac:dyDescent="0.15">
      <c r="A28" s="68" t="s">
        <v>7</v>
      </c>
      <c r="B28" s="71">
        <v>0</v>
      </c>
      <c r="C28" s="68" t="s">
        <v>554</v>
      </c>
      <c r="D28" s="2">
        <v>0.91195138542373</v>
      </c>
      <c r="E28" s="2">
        <v>0.89782030783712696</v>
      </c>
      <c r="F28" s="2">
        <v>0.88423626240106001</v>
      </c>
      <c r="G28" s="2">
        <v>0.90020735302439703</v>
      </c>
      <c r="H28" s="2">
        <v>0.904512593327498</v>
      </c>
      <c r="I28" s="2">
        <v>0.90217795421337199</v>
      </c>
      <c r="J28" s="6">
        <v>0.88200000000000001</v>
      </c>
      <c r="K28" s="6">
        <v>0.91100000000000003</v>
      </c>
      <c r="L28" s="6">
        <v>0.84199999999999997</v>
      </c>
      <c r="M28" s="6">
        <v>0.92100000000000004</v>
      </c>
    </row>
    <row r="29" spans="1:45" x14ac:dyDescent="0.15">
      <c r="A29" s="69" t="s">
        <v>4</v>
      </c>
      <c r="B29" s="76">
        <v>15</v>
      </c>
      <c r="C29" s="69" t="s">
        <v>5</v>
      </c>
      <c r="D29" s="1">
        <v>1.1484000000000001</v>
      </c>
      <c r="E29" s="1">
        <v>16.002000000000002</v>
      </c>
      <c r="F29" s="1">
        <v>22.017599999999998</v>
      </c>
      <c r="G29" s="1">
        <v>34.063199999999995</v>
      </c>
      <c r="H29" s="1">
        <v>58.132799999999996</v>
      </c>
      <c r="I29" s="1">
        <v>1.1519999999999999</v>
      </c>
      <c r="J29" s="64">
        <v>982.51199999976347</v>
      </c>
      <c r="K29" s="64">
        <v>1.1448</v>
      </c>
      <c r="L29" s="64">
        <v>19580.374</v>
      </c>
      <c r="M29" s="64">
        <v>1.1592</v>
      </c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0.88415941642959295</v>
      </c>
      <c r="E30" s="2">
        <v>0.89493823238039805</v>
      </c>
      <c r="F30" s="2">
        <v>0.88194364424432103</v>
      </c>
      <c r="G30" s="2">
        <v>0.87173057370420604</v>
      </c>
      <c r="H30" s="2">
        <v>0.87366911310812301</v>
      </c>
      <c r="I30" s="2">
        <v>0.91593920112649696</v>
      </c>
      <c r="J30" s="61">
        <v>0.86099999999999999</v>
      </c>
      <c r="K30" s="61">
        <v>0.90100000000000002</v>
      </c>
      <c r="L30" s="61">
        <v>0.82699999999999996</v>
      </c>
      <c r="M30" s="61">
        <v>0.90100000000000002</v>
      </c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Q31" s="59"/>
    </row>
    <row r="34" spans="1:50" s="1" customFormat="1" x14ac:dyDescent="0.15">
      <c r="A34" s="59"/>
      <c r="B34" s="59"/>
      <c r="C34" s="59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</row>
    <row r="35" spans="1:50" s="1" customFormat="1" x14ac:dyDescent="0.15">
      <c r="A35" s="59"/>
      <c r="B35" s="59"/>
      <c r="C35" s="59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</row>
    <row r="36" spans="1:50" s="1" customFormat="1" x14ac:dyDescent="0.15">
      <c r="A36" s="59"/>
      <c r="B36" s="59"/>
      <c r="C36" s="59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</row>
    <row r="37" spans="1:50" s="1" customFormat="1" x14ac:dyDescent="0.15">
      <c r="A37" s="59"/>
      <c r="B37" s="59"/>
      <c r="C37" s="59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</row>
    <row r="38" spans="1:50" s="1" customFormat="1" x14ac:dyDescent="0.15">
      <c r="A38" s="59"/>
      <c r="B38" s="59"/>
      <c r="C38" s="59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50" s="1" customFormat="1" x14ac:dyDescent="0.15">
      <c r="A39" s="59"/>
      <c r="B39" s="59"/>
      <c r="C39" s="59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50" x14ac:dyDescent="0.15">
      <c r="D40" s="64"/>
      <c r="E40" s="64"/>
      <c r="F40" s="65"/>
      <c r="G40" s="64"/>
      <c r="H40" s="64"/>
      <c r="I40" s="64"/>
      <c r="J40" s="64"/>
      <c r="K40" s="4"/>
      <c r="L40" s="4"/>
      <c r="M40" s="4"/>
      <c r="N40" s="4"/>
      <c r="O40" s="4"/>
      <c r="P40" s="4"/>
      <c r="Q40" s="4"/>
    </row>
    <row r="41" spans="1:50" x14ac:dyDescent="0.15">
      <c r="D41" s="64"/>
      <c r="E41" s="64"/>
      <c r="F41" s="65"/>
      <c r="G41" s="64"/>
      <c r="H41" s="64"/>
      <c r="I41" s="64"/>
      <c r="J41" s="64"/>
      <c r="K41" s="4"/>
      <c r="L41" s="4"/>
      <c r="M41" s="4"/>
      <c r="N41" s="4"/>
      <c r="O41" s="4"/>
      <c r="P41" s="4"/>
      <c r="Q41" s="4"/>
    </row>
    <row r="42" spans="1:50" x14ac:dyDescent="0.15">
      <c r="D42" s="4"/>
      <c r="E42" s="4"/>
      <c r="F42" s="65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50" x14ac:dyDescent="0.15">
      <c r="D43" s="4"/>
      <c r="E43" s="4"/>
      <c r="F43" s="65"/>
      <c r="G43" s="4"/>
      <c r="H43" s="4"/>
      <c r="I43" s="4"/>
      <c r="J43" s="4"/>
      <c r="K43" s="4"/>
      <c r="L43" s="4"/>
      <c r="M43" s="4"/>
      <c r="N43" s="4"/>
      <c r="O43" s="4"/>
      <c r="P43" s="4"/>
      <c r="Q43" s="64"/>
    </row>
    <row r="44" spans="1:50" x14ac:dyDescent="0.15">
      <c r="D44" s="4"/>
      <c r="E44" s="4"/>
      <c r="F44" s="65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50" x14ac:dyDescent="0.15">
      <c r="D45" s="4"/>
      <c r="E45" s="4"/>
      <c r="F45" s="65"/>
      <c r="G45" s="4"/>
      <c r="H45" s="4"/>
      <c r="I45" s="4"/>
      <c r="J45" s="4"/>
      <c r="K45" s="4"/>
      <c r="L45" s="4"/>
      <c r="M45" s="4"/>
      <c r="N45" s="4"/>
      <c r="O45" s="4"/>
      <c r="P45" s="4"/>
      <c r="Q45" s="64"/>
    </row>
    <row r="46" spans="1:50" x14ac:dyDescent="0.15">
      <c r="D46" s="4"/>
      <c r="E46" s="4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1:50" x14ac:dyDescent="0.15">
      <c r="D47" s="4"/>
      <c r="E47" s="4"/>
      <c r="F47" s="65"/>
      <c r="G47" s="4"/>
      <c r="H47" s="4"/>
      <c r="I47" s="4"/>
      <c r="J47" s="4"/>
      <c r="K47" s="4"/>
      <c r="L47" s="4"/>
      <c r="M47" s="4"/>
      <c r="N47" s="4"/>
      <c r="O47" s="4"/>
      <c r="P47" s="4"/>
      <c r="Q47" s="64"/>
    </row>
    <row r="48" spans="1:50" x14ac:dyDescent="0.15">
      <c r="D48" s="4"/>
      <c r="E48" s="4"/>
      <c r="F48" s="65"/>
      <c r="G48" s="4"/>
      <c r="H48" s="4"/>
      <c r="I48" s="4"/>
      <c r="J48" s="4"/>
      <c r="K48" s="4"/>
      <c r="L48" s="4"/>
      <c r="M48" s="4"/>
      <c r="N48" s="4"/>
      <c r="O48" s="4"/>
      <c r="P48" s="64"/>
      <c r="Q48" s="64"/>
    </row>
    <row r="49" spans="4:17" x14ac:dyDescent="0.15">
      <c r="D49" s="4"/>
      <c r="E49" s="4"/>
      <c r="F49" s="65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4:17" x14ac:dyDescent="0.15">
      <c r="F50" s="65"/>
    </row>
    <row r="51" spans="4:17" x14ac:dyDescent="0.15">
      <c r="F51" s="65"/>
    </row>
    <row r="52" spans="4:17" x14ac:dyDescent="0.15">
      <c r="F52" s="65"/>
    </row>
    <row r="53" spans="4:17" x14ac:dyDescent="0.15">
      <c r="F53" s="65"/>
    </row>
    <row r="54" spans="4:17" x14ac:dyDescent="0.15">
      <c r="F54" s="65"/>
    </row>
    <row r="55" spans="4:17" x14ac:dyDescent="0.15">
      <c r="F55" s="65"/>
    </row>
    <row r="56" spans="4:17" x14ac:dyDescent="0.15">
      <c r="F56" s="65"/>
    </row>
    <row r="57" spans="4:17" x14ac:dyDescent="0.15">
      <c r="F57" s="65"/>
    </row>
    <row r="58" spans="4:17" x14ac:dyDescent="0.15">
      <c r="F58" s="65"/>
    </row>
    <row r="59" spans="4:17" x14ac:dyDescent="0.15">
      <c r="F59" s="65"/>
    </row>
    <row r="60" spans="4:17" x14ac:dyDescent="0.15">
      <c r="F60" s="65"/>
    </row>
    <row r="61" spans="4:17" x14ac:dyDescent="0.15">
      <c r="F61" s="65"/>
    </row>
    <row r="62" spans="4:17" x14ac:dyDescent="0.15">
      <c r="F62" s="65"/>
    </row>
    <row r="63" spans="4:17" x14ac:dyDescent="0.15">
      <c r="F63" s="65"/>
    </row>
    <row r="64" spans="4:17" x14ac:dyDescent="0.15">
      <c r="F64" s="65"/>
    </row>
    <row r="65" spans="6:6" x14ac:dyDescent="0.15">
      <c r="F65" s="65"/>
    </row>
    <row r="66" spans="6:6" x14ac:dyDescent="0.15">
      <c r="F66" s="65"/>
    </row>
    <row r="67" spans="6:6" x14ac:dyDescent="0.15">
      <c r="F67" s="65"/>
    </row>
    <row r="68" spans="6:6" x14ac:dyDescent="0.15">
      <c r="F68" s="65"/>
    </row>
    <row r="69" spans="6:6" x14ac:dyDescent="0.15">
      <c r="F69" s="65"/>
    </row>
    <row r="70" spans="6:6" x14ac:dyDescent="0.15">
      <c r="F70" s="65"/>
    </row>
    <row r="71" spans="6:6" x14ac:dyDescent="0.15">
      <c r="F71" s="65"/>
    </row>
    <row r="72" spans="6:6" x14ac:dyDescent="0.15">
      <c r="F72" s="65"/>
    </row>
    <row r="73" spans="6:6" x14ac:dyDescent="0.15">
      <c r="F73" s="65"/>
    </row>
    <row r="74" spans="6:6" x14ac:dyDescent="0.15">
      <c r="F74" s="65"/>
    </row>
    <row r="75" spans="6:6" x14ac:dyDescent="0.15">
      <c r="F75" s="65"/>
    </row>
    <row r="76" spans="6:6" x14ac:dyDescent="0.15">
      <c r="F76" s="65"/>
    </row>
    <row r="77" spans="6:6" x14ac:dyDescent="0.15">
      <c r="F77" s="65"/>
    </row>
    <row r="78" spans="6:6" x14ac:dyDescent="0.15">
      <c r="F78" s="65"/>
    </row>
    <row r="79" spans="6:6" x14ac:dyDescent="0.15">
      <c r="F79" s="65"/>
    </row>
    <row r="80" spans="6:6" x14ac:dyDescent="0.15">
      <c r="F80" s="65"/>
    </row>
    <row r="81" spans="6:6" x14ac:dyDescent="0.15">
      <c r="F81" s="65"/>
    </row>
    <row r="82" spans="6:6" x14ac:dyDescent="0.15">
      <c r="F82" s="65"/>
    </row>
    <row r="83" spans="6:6" x14ac:dyDescent="0.15">
      <c r="F83" s="65"/>
    </row>
    <row r="84" spans="6:6" x14ac:dyDescent="0.15">
      <c r="F84" s="65"/>
    </row>
    <row r="85" spans="6:6" x14ac:dyDescent="0.15">
      <c r="F85" s="65"/>
    </row>
    <row r="86" spans="6:6" x14ac:dyDescent="0.15">
      <c r="F86" s="65"/>
    </row>
    <row r="87" spans="6:6" x14ac:dyDescent="0.15">
      <c r="F87" s="65"/>
    </row>
    <row r="88" spans="6:6" x14ac:dyDescent="0.15">
      <c r="F88" s="6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113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21" width="8.83203125" style="1"/>
    <col min="22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17" x14ac:dyDescent="0.15">
      <c r="A1" s="66" t="s">
        <v>11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17" x14ac:dyDescent="0.15">
      <c r="A3" s="66" t="s">
        <v>2</v>
      </c>
      <c r="D3" s="60">
        <v>5.4399999999999995</v>
      </c>
      <c r="E3" s="60">
        <v>0.123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17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17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17" x14ac:dyDescent="0.15">
      <c r="A6" s="68" t="s">
        <v>7</v>
      </c>
      <c r="B6" s="62">
        <v>0.105</v>
      </c>
      <c r="C6" s="69" t="s">
        <v>554</v>
      </c>
      <c r="D6" s="2">
        <v>0.72746086063645699</v>
      </c>
      <c r="E6" s="2">
        <v>1.0107557252446401E-3</v>
      </c>
      <c r="F6" s="2">
        <v>0.30290565253831297</v>
      </c>
      <c r="G6" s="2">
        <v>0.56506242451941602</v>
      </c>
      <c r="H6" s="2">
        <v>1.3028198530833699</v>
      </c>
      <c r="I6" s="2">
        <v>2.1134332800925502</v>
      </c>
      <c r="J6" s="2">
        <v>3.21114898768323</v>
      </c>
      <c r="K6" s="2">
        <v>4.2608597695763004</v>
      </c>
      <c r="L6" s="2">
        <v>5.1459097909813201</v>
      </c>
      <c r="M6" s="2">
        <v>5.8331155858789003</v>
      </c>
      <c r="N6" s="2">
        <v>8.58691778142418E-3</v>
      </c>
      <c r="O6" s="2">
        <v>0.305316874440486</v>
      </c>
    </row>
    <row r="7" spans="1:17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17" x14ac:dyDescent="0.15">
      <c r="A8" s="68" t="s">
        <v>7</v>
      </c>
      <c r="B8" s="62">
        <v>0.105</v>
      </c>
      <c r="C8" s="69" t="s">
        <v>554</v>
      </c>
      <c r="D8" s="2">
        <v>0.80679320503160601</v>
      </c>
      <c r="E8" s="2">
        <v>1.07862843641043E-3</v>
      </c>
      <c r="F8" s="2">
        <v>0.30820270891383</v>
      </c>
      <c r="G8" s="2">
        <v>0.56961524048836198</v>
      </c>
      <c r="H8" s="2">
        <v>1.3225145283737401</v>
      </c>
      <c r="I8" s="2">
        <v>2.0922323041788702</v>
      </c>
      <c r="J8" s="2">
        <v>2.9841415465023799</v>
      </c>
      <c r="K8" s="2">
        <v>3.9445484381600502</v>
      </c>
      <c r="L8" s="2">
        <v>4.7570918991840001</v>
      </c>
      <c r="M8" s="2">
        <v>5.2299348217160402</v>
      </c>
      <c r="N8" s="2">
        <v>7.8513887131249904E-3</v>
      </c>
      <c r="O8" s="2">
        <v>0.31081837065659501</v>
      </c>
    </row>
    <row r="9" spans="1:17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17" x14ac:dyDescent="0.15">
      <c r="A10" s="68" t="s">
        <v>7</v>
      </c>
      <c r="B10" s="63">
        <v>0.105</v>
      </c>
      <c r="C10" s="68" t="s">
        <v>554</v>
      </c>
      <c r="D10" s="2">
        <v>0.74127748345599198</v>
      </c>
      <c r="E10" s="2">
        <v>4.7976114589276102E-4</v>
      </c>
      <c r="F10" s="2">
        <v>0.318893553720977</v>
      </c>
      <c r="G10" s="2">
        <v>0.55943516697198004</v>
      </c>
      <c r="H10" s="2">
        <v>1.3235229246833999</v>
      </c>
      <c r="I10" s="2">
        <v>2.0561574089719099</v>
      </c>
      <c r="J10" s="2">
        <v>2.9946250109274999</v>
      </c>
      <c r="K10" s="2">
        <v>4.0362906128054004</v>
      </c>
      <c r="L10" s="2">
        <v>4.75621355438851</v>
      </c>
      <c r="M10" s="2">
        <v>5.20735146874416</v>
      </c>
      <c r="N10" s="2">
        <v>3.65154173282819E-3</v>
      </c>
      <c r="O10" s="2">
        <v>0.30498920460489198</v>
      </c>
    </row>
    <row r="11" spans="1:17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</row>
    <row r="12" spans="1:17" x14ac:dyDescent="0.15">
      <c r="A12" s="68" t="s">
        <v>7</v>
      </c>
      <c r="B12" s="71">
        <v>0</v>
      </c>
      <c r="C12" s="68" t="s">
        <v>8</v>
      </c>
      <c r="D12" s="61">
        <v>0.94114273430083295</v>
      </c>
      <c r="E12" s="61">
        <v>0.95427402783083104</v>
      </c>
      <c r="F12" s="61">
        <v>0.92269273060974499</v>
      </c>
      <c r="G12" s="61">
        <v>0.93339085784352405</v>
      </c>
      <c r="H12" s="61">
        <v>0.953773228408758</v>
      </c>
      <c r="I12" s="61">
        <v>0.94673700750614997</v>
      </c>
      <c r="J12" s="61">
        <v>0.89023027783437203</v>
      </c>
      <c r="K12" s="61">
        <v>0.91799332826536195</v>
      </c>
      <c r="L12" s="61">
        <v>0.88794485470800399</v>
      </c>
      <c r="M12" s="61">
        <v>0.86463932021078205</v>
      </c>
      <c r="N12" s="61">
        <v>0.81528971648459503</v>
      </c>
      <c r="O12" s="61">
        <v>0.75743409377372894</v>
      </c>
    </row>
    <row r="13" spans="1:17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17" x14ac:dyDescent="0.15">
      <c r="A14" s="68" t="s">
        <v>7</v>
      </c>
      <c r="B14" s="71">
        <v>0</v>
      </c>
      <c r="C14" s="68" t="s">
        <v>8</v>
      </c>
      <c r="D14" s="61">
        <v>0.94700236077534095</v>
      </c>
      <c r="E14" s="61">
        <v>0.92560438995244099</v>
      </c>
      <c r="F14" s="61">
        <v>0.93815628061367295</v>
      </c>
      <c r="G14" s="61">
        <v>0.93339609888643205</v>
      </c>
      <c r="H14" s="61">
        <v>0.94196379023020904</v>
      </c>
      <c r="I14" s="61">
        <v>0.92524598340800202</v>
      </c>
      <c r="J14" s="61">
        <v>0.90313706606993105</v>
      </c>
      <c r="K14" s="61">
        <v>0.89713770811203797</v>
      </c>
      <c r="L14" s="61">
        <v>0.83653251142590601</v>
      </c>
      <c r="M14" s="61">
        <v>0.78343874954561998</v>
      </c>
      <c r="N14" s="61">
        <v>0.68438736834102099</v>
      </c>
      <c r="O14" s="61">
        <v>0.58510082348513304</v>
      </c>
    </row>
    <row r="15" spans="1:17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17" x14ac:dyDescent="0.15">
      <c r="A16" s="68" t="s">
        <v>7</v>
      </c>
      <c r="B16" s="71">
        <v>0</v>
      </c>
      <c r="C16" s="68" t="s">
        <v>8</v>
      </c>
      <c r="D16" s="61">
        <v>0.95081478836935196</v>
      </c>
      <c r="E16" s="61">
        <v>0.93817342671557002</v>
      </c>
      <c r="F16" s="61">
        <v>0.92708989586558999</v>
      </c>
      <c r="G16" s="61">
        <v>0.93071118608123404</v>
      </c>
      <c r="H16" s="61">
        <v>0.90946772063333003</v>
      </c>
      <c r="I16" s="61">
        <v>0.89596435858218204</v>
      </c>
      <c r="J16" s="61">
        <v>0.86216453080482502</v>
      </c>
      <c r="K16" s="61">
        <v>0.78757972679320998</v>
      </c>
      <c r="L16" s="61">
        <v>0.69417255686783197</v>
      </c>
      <c r="M16" s="61">
        <v>0.58858475620489303</v>
      </c>
      <c r="N16" s="61">
        <v>0.46407156864407301</v>
      </c>
      <c r="O16" s="61">
        <v>0.34581982187919103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  <c r="Q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0.940529226543807</v>
      </c>
      <c r="E18" s="61">
        <v>0.935697429988808</v>
      </c>
      <c r="F18" s="61">
        <v>0.91965596416044004</v>
      </c>
      <c r="G18" s="61">
        <v>0.90747814284892803</v>
      </c>
      <c r="H18" s="61">
        <v>0.83566704848870399</v>
      </c>
      <c r="I18" s="61">
        <v>0.82249565746087405</v>
      </c>
      <c r="J18" s="61">
        <v>0.70762732169212805</v>
      </c>
      <c r="K18" s="61">
        <v>0.58776611398558098</v>
      </c>
      <c r="L18" s="61">
        <v>0.462247334976572</v>
      </c>
      <c r="M18" s="61">
        <v>0.33777812814681402</v>
      </c>
      <c r="N18" s="61">
        <v>0.226291903474682</v>
      </c>
      <c r="O18" s="61">
        <v>0.14236779528423699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</row>
    <row r="20" spans="1:45" x14ac:dyDescent="0.15">
      <c r="A20" s="68" t="s">
        <v>7</v>
      </c>
      <c r="B20" s="71">
        <v>0</v>
      </c>
      <c r="C20" s="68" t="s">
        <v>8</v>
      </c>
      <c r="D20" s="61">
        <v>0.92752644707086196</v>
      </c>
      <c r="E20" s="61">
        <v>0.89830543113682604</v>
      </c>
      <c r="F20" s="61">
        <v>0.86144745501978404</v>
      </c>
      <c r="G20" s="61">
        <v>0.81542598222038598</v>
      </c>
      <c r="H20" s="61">
        <v>0.71388725891322302</v>
      </c>
      <c r="I20" s="61">
        <v>0.60874459165616002</v>
      </c>
      <c r="J20" s="61">
        <v>0.47915189132253699</v>
      </c>
      <c r="K20" s="61">
        <v>0.34496933564285198</v>
      </c>
      <c r="L20" s="61">
        <v>0.23491809519093601</v>
      </c>
      <c r="M20" s="61">
        <v>0.14544657510567199</v>
      </c>
      <c r="N20" s="61">
        <v>8.1765688596160402E-2</v>
      </c>
      <c r="O20" s="61">
        <v>4.5574321294116801E-2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0.69338760364896201</v>
      </c>
      <c r="E22" s="61">
        <v>0.499870828273836</v>
      </c>
      <c r="F22" s="61">
        <v>0.40027977650563701</v>
      </c>
      <c r="G22" s="61">
        <v>0.29544779085665801</v>
      </c>
      <c r="H22" s="61">
        <v>0.20386853654852199</v>
      </c>
      <c r="I22" s="61">
        <v>0.11619106904048999</v>
      </c>
      <c r="J22" s="61">
        <v>6.3536169482808796E-2</v>
      </c>
      <c r="K22" s="61">
        <v>3.03903645176655E-2</v>
      </c>
      <c r="L22" s="61">
        <v>1.41306284397221E-2</v>
      </c>
      <c r="M22" s="61">
        <v>5.4242176014084598E-3</v>
      </c>
      <c r="N22" s="61">
        <v>1.52397152605644E-3</v>
      </c>
      <c r="O22" s="61">
        <v>1.85616848671859E-3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0.231742616085125</v>
      </c>
      <c r="E24" s="61">
        <v>0.10034404010728599</v>
      </c>
      <c r="F24" s="61">
        <v>5.8253072043724499E-2</v>
      </c>
      <c r="G24" s="61">
        <v>3.1676193341355803E-2</v>
      </c>
      <c r="H24" s="61">
        <v>1.44429951962725E-2</v>
      </c>
      <c r="I24" s="61">
        <v>6.5874517424885102E-3</v>
      </c>
      <c r="J24" s="61">
        <v>4.03915148215973E-3</v>
      </c>
      <c r="K24" s="61">
        <v>1.89756712766614E-3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1.202</v>
      </c>
      <c r="E25" s="1">
        <v>17.509</v>
      </c>
      <c r="F25" s="1">
        <v>23.526</v>
      </c>
      <c r="G25" s="1">
        <v>35.572000000000003</v>
      </c>
      <c r="H25" s="1">
        <v>59.642000000000003</v>
      </c>
      <c r="I25" s="1">
        <v>1.202</v>
      </c>
      <c r="J25" s="1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0.95855101551103905</v>
      </c>
      <c r="E26" s="2">
        <v>0.85340672648987603</v>
      </c>
      <c r="F26" s="2">
        <v>0.844847245790743</v>
      </c>
      <c r="G26" s="2">
        <v>0.82621269695898902</v>
      </c>
      <c r="H26" s="2">
        <v>0.78781505542563901</v>
      </c>
      <c r="I26" s="2">
        <v>0.96803857368392499</v>
      </c>
      <c r="J26" s="60"/>
    </row>
    <row r="27" spans="1:45" x14ac:dyDescent="0.15">
      <c r="A27" s="69" t="s">
        <v>4</v>
      </c>
      <c r="B27" s="76">
        <v>15</v>
      </c>
      <c r="C27" s="69" t="s">
        <v>5</v>
      </c>
      <c r="D27" s="1">
        <v>1.202</v>
      </c>
      <c r="E27" s="1">
        <v>18.998999999999999</v>
      </c>
      <c r="F27" s="1">
        <v>25.015999999999998</v>
      </c>
      <c r="G27" s="1">
        <v>37.063000000000002</v>
      </c>
      <c r="H27" s="1">
        <v>61.134999999999998</v>
      </c>
      <c r="I27" s="1">
        <v>1.202</v>
      </c>
      <c r="J27" s="60"/>
      <c r="K27" s="4"/>
      <c r="L27" s="4"/>
      <c r="M27" s="4"/>
      <c r="N27" s="4"/>
      <c r="O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0.99285170168568804</v>
      </c>
      <c r="E28" s="2">
        <v>0.85811492547961399</v>
      </c>
      <c r="F28" s="2">
        <v>0.84049982987113803</v>
      </c>
      <c r="G28" s="2">
        <v>0.82000193971762203</v>
      </c>
      <c r="H28" s="2">
        <v>0.80415083262686704</v>
      </c>
      <c r="I28" s="2">
        <v>0.97594309282208602</v>
      </c>
      <c r="J28" s="60"/>
      <c r="K28" s="4"/>
      <c r="L28" s="4"/>
      <c r="M28" s="4"/>
      <c r="N28" s="4"/>
      <c r="O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1.202</v>
      </c>
      <c r="E29" s="1">
        <v>20.491</v>
      </c>
      <c r="F29" s="1">
        <v>26.506</v>
      </c>
      <c r="G29" s="1">
        <v>38.554000000000002</v>
      </c>
      <c r="H29" s="1">
        <v>62.628</v>
      </c>
      <c r="I29" s="1">
        <v>1.2030000000000001</v>
      </c>
      <c r="J29" s="60"/>
      <c r="K29" s="4"/>
      <c r="L29" s="4"/>
      <c r="M29" s="4"/>
      <c r="N29" s="4"/>
      <c r="O29" s="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0.98742911832501101</v>
      </c>
      <c r="E30" s="2">
        <v>0.842177494768232</v>
      </c>
      <c r="F30" s="2">
        <v>0.835123128643667</v>
      </c>
      <c r="G30" s="2">
        <v>0.82394667459470605</v>
      </c>
      <c r="H30" s="2">
        <v>0.78457724593640699</v>
      </c>
      <c r="I30" s="2">
        <v>0.98077304062875603</v>
      </c>
      <c r="J30" s="60"/>
      <c r="K30" s="4"/>
      <c r="L30" s="4"/>
      <c r="M30" s="4"/>
      <c r="N30" s="4"/>
      <c r="O30" s="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J31" s="4"/>
      <c r="K31" s="4"/>
      <c r="L31" s="4"/>
      <c r="M31" s="4"/>
      <c r="N31" s="4"/>
      <c r="O31" s="4"/>
      <c r="Q31" s="59"/>
    </row>
    <row r="32" spans="1:45" x14ac:dyDescent="0.15">
      <c r="D32" s="59"/>
      <c r="E32" s="59"/>
      <c r="F32" s="59"/>
      <c r="G32" s="59"/>
      <c r="H32" s="59"/>
      <c r="I32" s="59"/>
      <c r="J32" s="64"/>
      <c r="K32" s="64"/>
      <c r="L32" s="4"/>
      <c r="M32" s="4"/>
      <c r="N32" s="4"/>
      <c r="O32" s="4"/>
      <c r="Q32" s="59"/>
    </row>
    <row r="33" spans="1:17" x14ac:dyDescent="0.15">
      <c r="C33" s="1"/>
    </row>
    <row r="34" spans="1:17" s="1" customFormat="1" x14ac:dyDescent="0.15"/>
    <row r="35" spans="1:17" s="1" customFormat="1" x14ac:dyDescent="0.15"/>
    <row r="36" spans="1:17" s="1" customFormat="1" x14ac:dyDescent="0.15"/>
    <row r="37" spans="1:17" s="1" customFormat="1" x14ac:dyDescent="0.15"/>
    <row r="38" spans="1:17" s="1" customFormat="1" x14ac:dyDescent="0.15"/>
    <row r="39" spans="1:17" s="1" customFormat="1" x14ac:dyDescent="0.15"/>
    <row r="40" spans="1:17" x14ac:dyDescent="0.15">
      <c r="A40" s="1"/>
      <c r="B40" s="1"/>
      <c r="C40" s="1"/>
      <c r="I40" s="1"/>
      <c r="J40" s="1"/>
      <c r="K40" s="1"/>
      <c r="L40" s="1"/>
    </row>
    <row r="41" spans="1:17" x14ac:dyDescent="0.15">
      <c r="C41" s="1"/>
      <c r="I41" s="64"/>
      <c r="J41" s="64"/>
      <c r="K41" s="4"/>
      <c r="L41" s="4"/>
      <c r="M41" s="4"/>
      <c r="N41" s="4"/>
      <c r="O41" s="4"/>
      <c r="P41" s="4"/>
      <c r="Q41" s="4"/>
    </row>
    <row r="42" spans="1:17" x14ac:dyDescent="0.15">
      <c r="J42" s="4"/>
      <c r="K42" s="4"/>
      <c r="L42" s="4"/>
      <c r="M42" s="4"/>
      <c r="N42" s="4"/>
      <c r="O42" s="4"/>
      <c r="P42" s="4"/>
      <c r="Q42" s="4"/>
    </row>
    <row r="43" spans="1:17" x14ac:dyDescent="0.15">
      <c r="C43" s="1"/>
      <c r="J43" s="4"/>
      <c r="K43" s="4"/>
      <c r="L43" s="4"/>
      <c r="M43" s="4"/>
      <c r="N43" s="4"/>
      <c r="O43" s="4"/>
      <c r="P43" s="4"/>
      <c r="Q43" s="64"/>
    </row>
    <row r="44" spans="1:17" x14ac:dyDescent="0.15">
      <c r="C44" s="1"/>
      <c r="J44" s="4"/>
      <c r="K44" s="4"/>
      <c r="L44" s="4"/>
      <c r="M44" s="4"/>
      <c r="N44" s="4"/>
      <c r="O44" s="4"/>
      <c r="P44" s="4"/>
      <c r="Q44" s="4"/>
    </row>
    <row r="45" spans="1:17" x14ac:dyDescent="0.15">
      <c r="C45" s="1"/>
      <c r="J45" s="4"/>
      <c r="K45" s="4"/>
      <c r="L45" s="4"/>
      <c r="M45" s="4"/>
      <c r="N45" s="4"/>
      <c r="O45" s="4"/>
      <c r="P45" s="4"/>
      <c r="Q45" s="64"/>
    </row>
    <row r="46" spans="1:17" x14ac:dyDescent="0.15">
      <c r="C46" s="1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1:17" x14ac:dyDescent="0.15">
      <c r="C47" s="1"/>
      <c r="G47" s="4"/>
      <c r="H47" s="4"/>
      <c r="I47" s="4"/>
      <c r="J47" s="4"/>
      <c r="K47" s="4"/>
      <c r="L47" s="4"/>
      <c r="M47" s="4"/>
      <c r="N47" s="4"/>
      <c r="O47" s="4"/>
      <c r="P47" s="4"/>
      <c r="Q47" s="64"/>
    </row>
    <row r="48" spans="1:17" x14ac:dyDescent="0.15">
      <c r="C48" s="1"/>
      <c r="G48" s="4"/>
      <c r="H48" s="4"/>
      <c r="I48" s="4"/>
      <c r="J48" s="4"/>
      <c r="K48" s="4"/>
      <c r="L48" s="4"/>
      <c r="M48" s="4"/>
      <c r="N48" s="4"/>
      <c r="O48" s="4"/>
      <c r="P48" s="64"/>
      <c r="Q48" s="64"/>
    </row>
    <row r="49" spans="3:17" x14ac:dyDescent="0.15">
      <c r="C49" s="1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3:17" x14ac:dyDescent="0.15">
      <c r="C50" s="1"/>
    </row>
    <row r="51" spans="3:17" x14ac:dyDescent="0.15">
      <c r="C51" s="1"/>
    </row>
    <row r="52" spans="3:17" x14ac:dyDescent="0.15">
      <c r="C52" s="1"/>
    </row>
    <row r="53" spans="3:17" x14ac:dyDescent="0.15">
      <c r="C53" s="1"/>
    </row>
    <row r="54" spans="3:17" x14ac:dyDescent="0.15">
      <c r="C54" s="1"/>
    </row>
    <row r="55" spans="3:17" x14ac:dyDescent="0.15">
      <c r="C55" s="1"/>
    </row>
    <row r="56" spans="3:17" x14ac:dyDescent="0.15">
      <c r="C56" s="1"/>
    </row>
    <row r="57" spans="3:17" x14ac:dyDescent="0.15">
      <c r="C57" s="1"/>
    </row>
    <row r="58" spans="3:17" x14ac:dyDescent="0.15">
      <c r="C58" s="1"/>
    </row>
    <row r="59" spans="3:17" x14ac:dyDescent="0.15">
      <c r="C59" s="1"/>
    </row>
    <row r="60" spans="3:17" x14ac:dyDescent="0.15">
      <c r="C60" s="1"/>
    </row>
    <row r="61" spans="3:17" x14ac:dyDescent="0.15">
      <c r="C61" s="1"/>
    </row>
    <row r="62" spans="3:17" x14ac:dyDescent="0.15">
      <c r="C62" s="1"/>
    </row>
    <row r="63" spans="3:17" x14ac:dyDescent="0.15">
      <c r="C63" s="1"/>
    </row>
    <row r="64" spans="3:17" x14ac:dyDescent="0.15">
      <c r="C64" s="1"/>
    </row>
    <row r="65" spans="3:17" x14ac:dyDescent="0.15">
      <c r="C65" s="1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</row>
    <row r="66" spans="3:17" x14ac:dyDescent="0.15">
      <c r="C66" s="1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</row>
    <row r="67" spans="3:17" x14ac:dyDescent="0.15">
      <c r="C67" s="1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</row>
    <row r="68" spans="3:17" x14ac:dyDescent="0.15">
      <c r="C68" s="1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</row>
    <row r="69" spans="3:17" x14ac:dyDescent="0.15">
      <c r="C69" s="1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</row>
    <row r="70" spans="3:17" x14ac:dyDescent="0.15">
      <c r="C70" s="1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</row>
    <row r="71" spans="3:17" x14ac:dyDescent="0.15">
      <c r="C71" s="1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</row>
    <row r="72" spans="3:17" x14ac:dyDescent="0.15">
      <c r="C72" s="1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</row>
    <row r="73" spans="3:17" x14ac:dyDescent="0.15">
      <c r="C73" s="1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</row>
    <row r="74" spans="3:17" x14ac:dyDescent="0.15">
      <c r="C74" s="1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</row>
    <row r="75" spans="3:17" x14ac:dyDescent="0.15">
      <c r="C75" s="1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</row>
    <row r="76" spans="3:17" x14ac:dyDescent="0.15">
      <c r="C76" s="1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</row>
    <row r="77" spans="3:17" x14ac:dyDescent="0.15">
      <c r="C77" s="1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</row>
    <row r="78" spans="3:17" x14ac:dyDescent="0.15">
      <c r="C78" s="1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</row>
    <row r="79" spans="3:17" x14ac:dyDescent="0.15">
      <c r="C79" s="1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</row>
    <row r="80" spans="3:17" x14ac:dyDescent="0.15">
      <c r="C80" s="1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</row>
    <row r="81" spans="3:17" x14ac:dyDescent="0.15">
      <c r="C81" s="1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3:17" x14ac:dyDescent="0.15">
      <c r="C82" s="1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</row>
    <row r="83" spans="3:17" x14ac:dyDescent="0.15">
      <c r="C83" s="1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</row>
    <row r="84" spans="3:17" x14ac:dyDescent="0.15">
      <c r="C84" s="1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</row>
    <row r="85" spans="3:17" x14ac:dyDescent="0.15">
      <c r="C85" s="1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</row>
    <row r="86" spans="3:17" x14ac:dyDescent="0.15">
      <c r="C86" s="1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</row>
    <row r="87" spans="3:17" x14ac:dyDescent="0.15">
      <c r="C87" s="1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</row>
    <row r="88" spans="3:17" x14ac:dyDescent="0.15">
      <c r="C88" s="1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</row>
    <row r="89" spans="3:17" x14ac:dyDescent="0.15">
      <c r="C89" s="1"/>
    </row>
    <row r="90" spans="3:17" x14ac:dyDescent="0.15">
      <c r="C90" s="1"/>
    </row>
    <row r="91" spans="3:17" x14ac:dyDescent="0.15">
      <c r="C91" s="1"/>
    </row>
    <row r="92" spans="3:17" x14ac:dyDescent="0.15">
      <c r="C92" s="1"/>
    </row>
    <row r="93" spans="3:17" x14ac:dyDescent="0.15">
      <c r="C93" s="1"/>
    </row>
    <row r="94" spans="3:17" x14ac:dyDescent="0.15">
      <c r="C94" s="1"/>
    </row>
    <row r="95" spans="3:17" x14ac:dyDescent="0.15">
      <c r="C95" s="1"/>
    </row>
    <row r="96" spans="3:17" x14ac:dyDescent="0.15">
      <c r="C96" s="1"/>
    </row>
    <row r="97" spans="3:3" x14ac:dyDescent="0.15">
      <c r="C97" s="1"/>
    </row>
    <row r="98" spans="3:3" x14ac:dyDescent="0.15">
      <c r="C98" s="1"/>
    </row>
    <row r="99" spans="3:3" x14ac:dyDescent="0.15">
      <c r="C99" s="1"/>
    </row>
    <row r="100" spans="3:3" x14ac:dyDescent="0.15">
      <c r="C100" s="1"/>
    </row>
    <row r="101" spans="3:3" x14ac:dyDescent="0.15">
      <c r="C101" s="1"/>
    </row>
    <row r="102" spans="3:3" x14ac:dyDescent="0.15">
      <c r="C102" s="1"/>
    </row>
    <row r="103" spans="3:3" x14ac:dyDescent="0.15">
      <c r="C103" s="1"/>
    </row>
    <row r="104" spans="3:3" x14ac:dyDescent="0.15">
      <c r="C104" s="1"/>
    </row>
    <row r="105" spans="3:3" x14ac:dyDescent="0.15">
      <c r="C105" s="1"/>
    </row>
    <row r="106" spans="3:3" x14ac:dyDescent="0.15">
      <c r="C106" s="1"/>
    </row>
    <row r="107" spans="3:3" x14ac:dyDescent="0.15">
      <c r="C107" s="1"/>
    </row>
    <row r="108" spans="3:3" x14ac:dyDescent="0.15">
      <c r="C108" s="1"/>
    </row>
    <row r="109" spans="3:3" x14ac:dyDescent="0.15">
      <c r="C109" s="1"/>
    </row>
    <row r="110" spans="3:3" x14ac:dyDescent="0.15">
      <c r="C110" s="1"/>
    </row>
    <row r="111" spans="3:3" x14ac:dyDescent="0.15">
      <c r="C111" s="1"/>
    </row>
    <row r="112" spans="3:3" x14ac:dyDescent="0.15">
      <c r="C112" s="1"/>
    </row>
    <row r="113" spans="3:3" x14ac:dyDescent="0.15">
      <c r="C113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G113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17" x14ac:dyDescent="0.15">
      <c r="A1" s="66" t="s">
        <v>11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7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17" x14ac:dyDescent="0.15">
      <c r="A3" s="66" t="s">
        <v>2</v>
      </c>
      <c r="D3" s="60">
        <v>5.4399999999999995</v>
      </c>
      <c r="E3" s="60">
        <v>0.123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17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17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17" x14ac:dyDescent="0.15">
      <c r="A6" s="68" t="s">
        <v>7</v>
      </c>
      <c r="B6" s="62">
        <v>0.105</v>
      </c>
      <c r="C6" s="69" t="s">
        <v>554</v>
      </c>
      <c r="D6" s="2">
        <v>0.82193840658622597</v>
      </c>
      <c r="E6" s="2">
        <v>4.3106718939133898E-3</v>
      </c>
      <c r="F6" s="2">
        <v>0.28061868201190898</v>
      </c>
      <c r="G6" s="2">
        <v>0.50020147229755896</v>
      </c>
      <c r="H6" s="2">
        <v>1.3399934947260801</v>
      </c>
      <c r="I6" s="2">
        <v>2.2142446786861099</v>
      </c>
      <c r="J6" s="2">
        <v>3.6291778855400199</v>
      </c>
      <c r="K6" s="2">
        <v>4.9399955889534803</v>
      </c>
      <c r="L6" s="2">
        <v>6.3287693825427001</v>
      </c>
      <c r="M6" s="2">
        <v>7.2218798128802604</v>
      </c>
      <c r="N6" s="2">
        <v>1.7590610644796702E-2</v>
      </c>
      <c r="O6" s="2">
        <v>0.28084099977127802</v>
      </c>
    </row>
    <row r="7" spans="1:17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17" x14ac:dyDescent="0.15">
      <c r="A8" s="68" t="s">
        <v>7</v>
      </c>
      <c r="B8" s="62">
        <v>0.105</v>
      </c>
      <c r="C8" s="69" t="s">
        <v>554</v>
      </c>
      <c r="D8" s="2">
        <v>0.91581156350513804</v>
      </c>
      <c r="E8" s="2">
        <v>3.3475812262293201E-3</v>
      </c>
      <c r="F8" s="2">
        <v>0.28066176270924797</v>
      </c>
      <c r="G8" s="2">
        <v>0.52868224303162004</v>
      </c>
      <c r="H8" s="2">
        <v>1.3387136330064799</v>
      </c>
      <c r="I8" s="2">
        <v>2.1600581802363901</v>
      </c>
      <c r="J8" s="2">
        <v>3.3034430431870501</v>
      </c>
      <c r="K8" s="2">
        <v>4.5363779244151203</v>
      </c>
      <c r="L8" s="2">
        <v>5.65882561303515</v>
      </c>
      <c r="M8" s="2">
        <v>6.5217291277150196</v>
      </c>
      <c r="N8" s="2">
        <v>1.41156061221993E-2</v>
      </c>
      <c r="O8" s="2">
        <v>0.27370383499755502</v>
      </c>
    </row>
    <row r="9" spans="1:17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17" x14ac:dyDescent="0.15">
      <c r="A10" s="68" t="s">
        <v>7</v>
      </c>
      <c r="B10" s="63">
        <v>0.105</v>
      </c>
      <c r="C10" s="68" t="s">
        <v>554</v>
      </c>
      <c r="D10" s="2">
        <v>0.82422117833222297</v>
      </c>
      <c r="E10" s="2">
        <v>1.1642656681771001E-3</v>
      </c>
      <c r="F10" s="2">
        <v>0.29269149880824402</v>
      </c>
      <c r="G10" s="2">
        <v>0.53669426334729697</v>
      </c>
      <c r="H10" s="2">
        <v>1.2940721270734199</v>
      </c>
      <c r="I10" s="2">
        <v>2.1945950897131499</v>
      </c>
      <c r="J10" s="2">
        <v>3.3922672169371699</v>
      </c>
      <c r="K10" s="2">
        <v>4.8414933632260801</v>
      </c>
      <c r="L10" s="2">
        <v>5.8555771250545803</v>
      </c>
      <c r="M10" s="2">
        <v>6.7393894830023298</v>
      </c>
      <c r="N10" s="2">
        <v>8.2870154436152609E-3</v>
      </c>
      <c r="O10" s="2">
        <v>0.28619719446831599</v>
      </c>
    </row>
    <row r="11" spans="1:17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</row>
    <row r="12" spans="1:17" x14ac:dyDescent="0.15">
      <c r="A12" s="68" t="s">
        <v>7</v>
      </c>
      <c r="B12" s="71">
        <v>0</v>
      </c>
      <c r="C12" s="68" t="s">
        <v>8</v>
      </c>
      <c r="D12" s="61">
        <v>0.95704674878947205</v>
      </c>
      <c r="E12" s="61">
        <v>0.98443843988286395</v>
      </c>
      <c r="F12" s="61">
        <v>0.92196089512070301</v>
      </c>
      <c r="G12" s="61">
        <v>0.98746845666174599</v>
      </c>
      <c r="H12" s="61">
        <v>0.93531213640864896</v>
      </c>
      <c r="I12" s="61">
        <v>0.94383997040225998</v>
      </c>
      <c r="J12" s="61">
        <v>0.88945788991080599</v>
      </c>
      <c r="K12" s="61">
        <v>0.94839175812603804</v>
      </c>
      <c r="L12" s="61">
        <v>0.93945282477109204</v>
      </c>
      <c r="M12" s="61">
        <v>0.91703550240135601</v>
      </c>
      <c r="N12" s="61">
        <v>0.88928271830094696</v>
      </c>
      <c r="O12" s="61">
        <v>0.85876267246358695</v>
      </c>
    </row>
    <row r="13" spans="1:17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17" x14ac:dyDescent="0.15">
      <c r="A14" s="68" t="s">
        <v>7</v>
      </c>
      <c r="B14" s="71">
        <v>0</v>
      </c>
      <c r="C14" s="68" t="s">
        <v>8</v>
      </c>
      <c r="D14" s="61">
        <v>0.93510232862683196</v>
      </c>
      <c r="E14" s="61">
        <v>0.90886900601146403</v>
      </c>
      <c r="F14" s="61">
        <v>0.95612689794575301</v>
      </c>
      <c r="G14" s="61">
        <v>0.94122843211892604</v>
      </c>
      <c r="H14" s="61">
        <v>0.92204125026578798</v>
      </c>
      <c r="I14" s="61">
        <v>0.90308025336554698</v>
      </c>
      <c r="J14" s="61">
        <v>0.941434153353782</v>
      </c>
      <c r="K14" s="61">
        <v>0.92804866760006</v>
      </c>
      <c r="L14" s="61">
        <v>0.863356406884493</v>
      </c>
      <c r="M14" s="61">
        <v>0.84889902141460805</v>
      </c>
      <c r="N14" s="61">
        <v>0.83660991905248105</v>
      </c>
      <c r="O14" s="61">
        <v>0.78114699069173898</v>
      </c>
    </row>
    <row r="15" spans="1:17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17" x14ac:dyDescent="0.15">
      <c r="A16" s="68" t="s">
        <v>7</v>
      </c>
      <c r="B16" s="71">
        <v>0</v>
      </c>
      <c r="C16" s="68" t="s">
        <v>8</v>
      </c>
      <c r="D16" s="61">
        <v>0.93951178441266303</v>
      </c>
      <c r="E16" s="61">
        <v>0.94855219622818099</v>
      </c>
      <c r="F16" s="61">
        <v>0.92039355992844396</v>
      </c>
      <c r="G16" s="61">
        <v>0.93953937458235703</v>
      </c>
      <c r="H16" s="61">
        <v>0.95152297142525799</v>
      </c>
      <c r="I16" s="61">
        <v>0.90223661273185196</v>
      </c>
      <c r="J16" s="61">
        <v>0.92559341124308003</v>
      </c>
      <c r="K16" s="61">
        <v>0.86815969305379304</v>
      </c>
      <c r="L16" s="61">
        <v>0.83620868903978596</v>
      </c>
      <c r="M16" s="61">
        <v>0.76445127588892203</v>
      </c>
      <c r="N16" s="61">
        <v>0.69549583311026597</v>
      </c>
      <c r="O16" s="61">
        <v>0.63198152249495299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  <c r="Q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0.950766319888803</v>
      </c>
      <c r="E18" s="61">
        <v>0.91533221920602204</v>
      </c>
      <c r="F18" s="61">
        <v>0.92332779071704296</v>
      </c>
      <c r="G18" s="61">
        <v>0.89665784863146403</v>
      </c>
      <c r="H18" s="61">
        <v>0.894764193460306</v>
      </c>
      <c r="I18" s="61">
        <v>0.92262731323912495</v>
      </c>
      <c r="J18" s="61">
        <v>0.85244926330870596</v>
      </c>
      <c r="K18" s="61">
        <v>0.77469561831953004</v>
      </c>
      <c r="L18" s="61">
        <v>0.69513503143612099</v>
      </c>
      <c r="M18" s="61">
        <v>0.60912238610649105</v>
      </c>
      <c r="N18" s="61">
        <v>0.50466069521522505</v>
      </c>
      <c r="O18" s="61">
        <v>0.396259381835109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</row>
    <row r="20" spans="1:45" x14ac:dyDescent="0.15">
      <c r="A20" s="68" t="s">
        <v>7</v>
      </c>
      <c r="B20" s="71">
        <v>0</v>
      </c>
      <c r="C20" s="68" t="s">
        <v>8</v>
      </c>
      <c r="D20" s="61">
        <v>0.92272769863651305</v>
      </c>
      <c r="E20" s="61">
        <v>0.94427432489309904</v>
      </c>
      <c r="F20" s="61">
        <v>0.95394559492114295</v>
      </c>
      <c r="G20" s="61">
        <v>0.89003824965719602</v>
      </c>
      <c r="H20" s="61">
        <v>0.85638276824550397</v>
      </c>
      <c r="I20" s="61">
        <v>0.77604549231158304</v>
      </c>
      <c r="J20" s="61">
        <v>0.74195092936802998</v>
      </c>
      <c r="K20" s="61">
        <v>0.61071632501143502</v>
      </c>
      <c r="L20" s="61">
        <v>0.49422072522121002</v>
      </c>
      <c r="M20" s="61">
        <v>0.40361913815994399</v>
      </c>
      <c r="N20" s="61">
        <v>0.266504377420411</v>
      </c>
      <c r="O20" s="61">
        <v>0.18799897270325799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0.82400736060685298</v>
      </c>
      <c r="E22" s="61">
        <v>0.72361014423819003</v>
      </c>
      <c r="F22" s="61">
        <v>0.68075427743936001</v>
      </c>
      <c r="G22" s="61">
        <v>0.59297499007542698</v>
      </c>
      <c r="H22" s="61">
        <v>0.51322140986862197</v>
      </c>
      <c r="I22" s="61">
        <v>0.36476324214252298</v>
      </c>
      <c r="J22" s="61">
        <v>0.26670042767801699</v>
      </c>
      <c r="K22" s="61">
        <v>0.17001259158792301</v>
      </c>
      <c r="L22" s="61">
        <v>0.108276153646247</v>
      </c>
      <c r="M22" s="61">
        <v>5.1997488270143603E-2</v>
      </c>
      <c r="N22" s="61">
        <v>3.6667703286630902E-2</v>
      </c>
      <c r="O22" s="61">
        <v>8.9554395688468107E-3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0.54431038507310803</v>
      </c>
      <c r="E24" s="61">
        <v>0.38323413699182901</v>
      </c>
      <c r="F24" s="61">
        <v>0.27076975786211099</v>
      </c>
      <c r="G24" s="61">
        <v>0.199278364401487</v>
      </c>
      <c r="H24" s="61">
        <v>0.111670037074486</v>
      </c>
      <c r="I24" s="61">
        <v>6.7647364374909105E-2</v>
      </c>
      <c r="J24" s="64">
        <v>3.9254632412513403E-2</v>
      </c>
      <c r="K24" s="64">
        <v>1.72754484279702E-2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1.341</v>
      </c>
      <c r="E25" s="1">
        <v>17.648</v>
      </c>
      <c r="F25" s="1">
        <v>23.664999999999999</v>
      </c>
      <c r="G25" s="1">
        <v>35.710999999999999</v>
      </c>
      <c r="H25" s="1">
        <v>59.78</v>
      </c>
      <c r="I25" s="1">
        <v>1.341</v>
      </c>
      <c r="J25" s="60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0.95181228532163298</v>
      </c>
      <c r="E26" s="2">
        <v>0.90650863497731404</v>
      </c>
      <c r="F26" s="2">
        <v>0.90679914878866796</v>
      </c>
      <c r="G26" s="2">
        <v>0.89066130787321396</v>
      </c>
      <c r="H26" s="2">
        <v>0.88851134573878598</v>
      </c>
      <c r="I26" s="2">
        <v>0.92174482377449896</v>
      </c>
      <c r="J26" s="60"/>
    </row>
    <row r="27" spans="1:45" x14ac:dyDescent="0.15">
      <c r="A27" s="69" t="s">
        <v>4</v>
      </c>
      <c r="B27" s="76">
        <v>15</v>
      </c>
      <c r="C27" s="69" t="s">
        <v>5</v>
      </c>
      <c r="D27" s="1">
        <v>1.34</v>
      </c>
      <c r="E27" s="1">
        <v>19.137</v>
      </c>
      <c r="F27" s="1">
        <v>25.154</v>
      </c>
      <c r="G27" s="1">
        <v>37.201000000000001</v>
      </c>
      <c r="H27" s="1">
        <v>61.274000000000001</v>
      </c>
      <c r="I27" s="1">
        <v>1.341</v>
      </c>
      <c r="J27" s="60"/>
      <c r="K27" s="4"/>
      <c r="L27" s="4"/>
      <c r="M27" s="4"/>
      <c r="N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0.92824082088101401</v>
      </c>
      <c r="E28" s="2">
        <v>0.889227947485842</v>
      </c>
      <c r="F28" s="2">
        <v>0.874148538340906</v>
      </c>
      <c r="G28" s="2">
        <v>0.89654525602620405</v>
      </c>
      <c r="H28" s="2">
        <v>0.86798565949412199</v>
      </c>
      <c r="I28" s="2">
        <v>0.96226829452416696</v>
      </c>
      <c r="J28" s="60"/>
      <c r="K28" s="4"/>
      <c r="L28" s="4"/>
      <c r="M28" s="4"/>
      <c r="N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1.34</v>
      </c>
      <c r="E29" s="1">
        <v>20.629000000000001</v>
      </c>
      <c r="F29" s="1">
        <v>26.643999999999998</v>
      </c>
      <c r="G29" s="1">
        <v>38.692</v>
      </c>
      <c r="H29" s="1">
        <v>62.767000000000003</v>
      </c>
      <c r="I29" s="1">
        <v>1.341</v>
      </c>
      <c r="J29" s="60"/>
      <c r="K29" s="4"/>
      <c r="L29" s="4"/>
      <c r="M29" s="4"/>
      <c r="N29" s="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0.98386215860264303</v>
      </c>
      <c r="E30" s="2">
        <v>0.930257241969635</v>
      </c>
      <c r="F30" s="2">
        <v>0.87496263026023602</v>
      </c>
      <c r="G30" s="2">
        <v>0.87833492193798701</v>
      </c>
      <c r="H30" s="2">
        <v>0.89151746674644505</v>
      </c>
      <c r="I30" s="2">
        <v>0.96094521811195099</v>
      </c>
      <c r="J30" s="60"/>
      <c r="K30" s="4"/>
      <c r="L30" s="4"/>
      <c r="M30" s="4"/>
      <c r="N30" s="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Q31" s="59"/>
    </row>
    <row r="32" spans="1:45" x14ac:dyDescent="0.15">
      <c r="D32" s="59"/>
      <c r="E32" s="59"/>
      <c r="F32" s="59"/>
      <c r="G32" s="59"/>
      <c r="H32" s="59"/>
      <c r="I32" s="59"/>
      <c r="J32" s="59"/>
      <c r="K32" s="59"/>
      <c r="Q32" s="59"/>
    </row>
    <row r="33" spans="3:85" x14ac:dyDescent="0.15">
      <c r="C33" s="1"/>
    </row>
    <row r="34" spans="3:85" x14ac:dyDescent="0.15">
      <c r="C34" s="1"/>
    </row>
    <row r="35" spans="3:85" x14ac:dyDescent="0.15">
      <c r="C35" s="1"/>
      <c r="CG35" s="1"/>
    </row>
    <row r="36" spans="3:85" x14ac:dyDescent="0.15">
      <c r="C36" s="1"/>
      <c r="CG36" s="1"/>
    </row>
    <row r="37" spans="3:85" x14ac:dyDescent="0.15">
      <c r="C37" s="1"/>
    </row>
    <row r="38" spans="3:85" x14ac:dyDescent="0.15">
      <c r="C38" s="1"/>
    </row>
    <row r="39" spans="3:85" x14ac:dyDescent="0.15">
      <c r="C39" s="1"/>
      <c r="D39" s="1"/>
      <c r="E39" s="1"/>
    </row>
    <row r="40" spans="3:85" x14ac:dyDescent="0.15">
      <c r="C40" s="1"/>
      <c r="D40" s="59"/>
      <c r="E40" s="59"/>
      <c r="F40" s="59"/>
      <c r="G40" s="59"/>
      <c r="H40" s="59"/>
      <c r="I40" s="59"/>
      <c r="P40" s="4"/>
      <c r="Q40" s="4"/>
    </row>
    <row r="41" spans="3:85" x14ac:dyDescent="0.15">
      <c r="C41" s="1"/>
      <c r="D41" s="59"/>
      <c r="E41" s="59"/>
      <c r="F41" s="59"/>
      <c r="G41" s="59"/>
      <c r="H41" s="59"/>
      <c r="I41" s="59"/>
      <c r="P41" s="4"/>
      <c r="Q41" s="4"/>
    </row>
    <row r="42" spans="3:85" x14ac:dyDescent="0.15">
      <c r="C42" s="1"/>
      <c r="D42" s="59"/>
      <c r="E42" s="59"/>
      <c r="F42" s="59"/>
      <c r="G42" s="59"/>
      <c r="H42" s="59"/>
      <c r="I42" s="59"/>
      <c r="P42" s="4"/>
      <c r="Q42" s="4"/>
    </row>
    <row r="43" spans="3:85" x14ac:dyDescent="0.15">
      <c r="C43" s="1"/>
      <c r="D43" s="59"/>
      <c r="E43" s="59"/>
      <c r="F43" s="59"/>
      <c r="G43" s="59"/>
      <c r="H43" s="59"/>
      <c r="I43" s="59"/>
      <c r="P43" s="4"/>
      <c r="Q43" s="64"/>
    </row>
    <row r="44" spans="3:85" x14ac:dyDescent="0.15">
      <c r="C44" s="1"/>
      <c r="D44" s="59"/>
      <c r="E44" s="59"/>
      <c r="F44" s="59"/>
      <c r="G44" s="59"/>
      <c r="H44" s="59"/>
      <c r="I44" s="59"/>
      <c r="P44" s="4"/>
      <c r="Q44" s="4"/>
    </row>
    <row r="45" spans="3:85" x14ac:dyDescent="0.15">
      <c r="C45" s="1"/>
      <c r="D45" s="59"/>
      <c r="E45" s="59"/>
      <c r="F45" s="59"/>
      <c r="G45" s="59"/>
      <c r="H45" s="59"/>
      <c r="I45" s="59"/>
      <c r="P45" s="4"/>
      <c r="Q45" s="64"/>
    </row>
    <row r="46" spans="3:85" x14ac:dyDescent="0.15">
      <c r="C46" s="1"/>
      <c r="D46" s="1"/>
      <c r="E46" s="1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3:85" x14ac:dyDescent="0.15">
      <c r="C47" s="1"/>
      <c r="D47" s="59"/>
      <c r="E47" s="59"/>
      <c r="F47" s="59"/>
      <c r="G47" s="59"/>
      <c r="H47" s="59"/>
      <c r="I47" s="59"/>
      <c r="P47" s="4"/>
      <c r="Q47" s="64"/>
    </row>
    <row r="48" spans="3:85" x14ac:dyDescent="0.15">
      <c r="C48" s="1"/>
      <c r="D48" s="59"/>
      <c r="E48" s="59"/>
      <c r="F48" s="59"/>
      <c r="G48" s="59"/>
      <c r="H48" s="59"/>
      <c r="I48" s="59"/>
      <c r="P48" s="64"/>
      <c r="Q48" s="64"/>
    </row>
    <row r="49" spans="3:17" x14ac:dyDescent="0.15">
      <c r="C49" s="1"/>
      <c r="D49" s="59"/>
      <c r="E49" s="59"/>
      <c r="F49" s="59"/>
      <c r="G49" s="59"/>
      <c r="H49" s="59"/>
      <c r="I49" s="59"/>
      <c r="P49" s="4"/>
      <c r="Q49" s="4"/>
    </row>
    <row r="50" spans="3:17" x14ac:dyDescent="0.15">
      <c r="C50" s="1"/>
      <c r="D50" s="59"/>
      <c r="E50" s="59"/>
      <c r="F50" s="59"/>
      <c r="G50" s="59"/>
      <c r="H50" s="59"/>
      <c r="I50" s="59"/>
    </row>
    <row r="51" spans="3:17" x14ac:dyDescent="0.15">
      <c r="C51" s="1"/>
      <c r="D51" s="59"/>
      <c r="E51" s="59"/>
      <c r="F51" s="59"/>
      <c r="G51" s="59"/>
      <c r="H51" s="59"/>
      <c r="I51" s="59"/>
    </row>
    <row r="52" spans="3:17" x14ac:dyDescent="0.15">
      <c r="C52" s="1"/>
      <c r="D52" s="59"/>
      <c r="E52" s="59"/>
      <c r="F52" s="59"/>
      <c r="G52" s="59"/>
      <c r="H52" s="59"/>
      <c r="I52" s="59"/>
    </row>
    <row r="53" spans="3:17" x14ac:dyDescent="0.15">
      <c r="C53" s="1"/>
      <c r="D53" s="1"/>
      <c r="E53" s="1"/>
      <c r="F53" s="65"/>
    </row>
    <row r="54" spans="3:17" x14ac:dyDescent="0.15">
      <c r="C54" s="1"/>
      <c r="D54" s="1"/>
      <c r="E54" s="1"/>
      <c r="F54" s="65"/>
    </row>
    <row r="55" spans="3:17" x14ac:dyDescent="0.15">
      <c r="C55" s="1"/>
      <c r="D55" s="1"/>
      <c r="E55" s="1"/>
      <c r="F55" s="65"/>
    </row>
    <row r="56" spans="3:17" x14ac:dyDescent="0.15">
      <c r="C56" s="1"/>
      <c r="D56" s="1"/>
      <c r="E56" s="1"/>
      <c r="F56" s="65"/>
    </row>
    <row r="57" spans="3:17" x14ac:dyDescent="0.15">
      <c r="C57" s="1"/>
      <c r="D57" s="1"/>
      <c r="E57" s="1"/>
      <c r="F57" s="65"/>
    </row>
    <row r="58" spans="3:17" x14ac:dyDescent="0.15">
      <c r="C58" s="1"/>
      <c r="D58" s="1"/>
      <c r="E58" s="1"/>
      <c r="F58" s="65"/>
    </row>
    <row r="59" spans="3:17" x14ac:dyDescent="0.15">
      <c r="C59" s="1"/>
      <c r="D59" s="1"/>
      <c r="E59" s="1"/>
      <c r="F59" s="65"/>
    </row>
    <row r="60" spans="3:17" x14ac:dyDescent="0.15">
      <c r="C60" s="1"/>
      <c r="D60" s="1"/>
      <c r="E60" s="1"/>
      <c r="F60" s="65"/>
    </row>
    <row r="61" spans="3:17" x14ac:dyDescent="0.15">
      <c r="C61" s="1"/>
      <c r="D61" s="1"/>
      <c r="E61" s="1"/>
      <c r="F61" s="65"/>
    </row>
    <row r="62" spans="3:17" x14ac:dyDescent="0.15">
      <c r="C62" s="1"/>
      <c r="D62" s="1"/>
      <c r="E62" s="1"/>
      <c r="F62" s="65"/>
    </row>
    <row r="63" spans="3:17" x14ac:dyDescent="0.15">
      <c r="C63" s="1"/>
      <c r="D63" s="1"/>
      <c r="E63" s="1"/>
      <c r="F63" s="65"/>
    </row>
    <row r="64" spans="3:17" x14ac:dyDescent="0.15">
      <c r="C64" s="1"/>
      <c r="D64" s="1"/>
      <c r="E64" s="1"/>
      <c r="F64" s="65"/>
    </row>
    <row r="65" spans="3:6" s="59" customFormat="1" x14ac:dyDescent="0.15">
      <c r="C65" s="1"/>
      <c r="D65" s="1"/>
      <c r="E65" s="1"/>
      <c r="F65" s="65"/>
    </row>
    <row r="66" spans="3:6" s="59" customFormat="1" x14ac:dyDescent="0.15">
      <c r="C66" s="1"/>
      <c r="D66" s="1"/>
      <c r="E66" s="1"/>
      <c r="F66" s="65"/>
    </row>
    <row r="67" spans="3:6" s="59" customFormat="1" x14ac:dyDescent="0.15">
      <c r="C67" s="1"/>
      <c r="D67" s="1"/>
      <c r="E67" s="1"/>
      <c r="F67" s="65"/>
    </row>
    <row r="68" spans="3:6" s="59" customFormat="1" x14ac:dyDescent="0.15">
      <c r="C68" s="1"/>
      <c r="D68" s="1"/>
      <c r="E68" s="1"/>
      <c r="F68" s="65"/>
    </row>
    <row r="69" spans="3:6" s="59" customFormat="1" x14ac:dyDescent="0.15">
      <c r="C69" s="1"/>
      <c r="D69" s="1"/>
      <c r="E69" s="1"/>
      <c r="F69" s="65"/>
    </row>
    <row r="70" spans="3:6" s="59" customFormat="1" x14ac:dyDescent="0.15">
      <c r="C70" s="1"/>
      <c r="D70" s="1"/>
      <c r="E70" s="1"/>
      <c r="F70" s="65"/>
    </row>
    <row r="71" spans="3:6" s="59" customFormat="1" x14ac:dyDescent="0.15">
      <c r="C71" s="1"/>
      <c r="D71" s="1"/>
      <c r="E71" s="1"/>
      <c r="F71" s="65"/>
    </row>
    <row r="72" spans="3:6" s="59" customFormat="1" x14ac:dyDescent="0.15">
      <c r="C72" s="1"/>
      <c r="D72" s="1"/>
      <c r="E72" s="1"/>
      <c r="F72" s="65"/>
    </row>
    <row r="73" spans="3:6" s="59" customFormat="1" x14ac:dyDescent="0.15">
      <c r="C73" s="1"/>
      <c r="D73" s="1"/>
      <c r="E73" s="1"/>
      <c r="F73" s="65"/>
    </row>
    <row r="74" spans="3:6" s="59" customFormat="1" x14ac:dyDescent="0.15">
      <c r="C74" s="1"/>
      <c r="D74" s="1"/>
      <c r="E74" s="1"/>
      <c r="F74" s="65"/>
    </row>
    <row r="75" spans="3:6" s="59" customFormat="1" x14ac:dyDescent="0.15">
      <c r="C75" s="1"/>
      <c r="D75" s="1"/>
      <c r="E75" s="1"/>
      <c r="F75" s="65"/>
    </row>
    <row r="76" spans="3:6" s="59" customFormat="1" x14ac:dyDescent="0.15">
      <c r="C76" s="1"/>
      <c r="D76" s="1"/>
      <c r="E76" s="1"/>
      <c r="F76" s="65"/>
    </row>
    <row r="77" spans="3:6" s="59" customFormat="1" x14ac:dyDescent="0.15">
      <c r="C77" s="1"/>
      <c r="D77" s="1"/>
      <c r="E77" s="1"/>
      <c r="F77" s="65"/>
    </row>
    <row r="78" spans="3:6" s="59" customFormat="1" x14ac:dyDescent="0.15">
      <c r="C78" s="1"/>
      <c r="D78" s="1"/>
      <c r="E78" s="1"/>
      <c r="F78" s="65"/>
    </row>
    <row r="79" spans="3:6" s="59" customFormat="1" x14ac:dyDescent="0.15">
      <c r="C79" s="1"/>
      <c r="D79" s="1"/>
      <c r="E79" s="1"/>
      <c r="F79" s="65"/>
    </row>
    <row r="80" spans="3:6" s="59" customFormat="1" x14ac:dyDescent="0.15">
      <c r="C80" s="1"/>
      <c r="D80" s="1"/>
      <c r="E80" s="1"/>
      <c r="F80" s="65"/>
    </row>
    <row r="81" spans="3:17" x14ac:dyDescent="0.15">
      <c r="C81" s="1"/>
      <c r="D81" s="1"/>
      <c r="E81" s="1"/>
      <c r="F81" s="65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3:17" x14ac:dyDescent="0.15">
      <c r="C82" s="1"/>
      <c r="D82" s="1"/>
      <c r="E82" s="1"/>
      <c r="F82" s="65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</row>
    <row r="83" spans="3:17" x14ac:dyDescent="0.15">
      <c r="C83" s="1"/>
      <c r="D83" s="1"/>
      <c r="E83" s="1"/>
      <c r="F83" s="65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</row>
    <row r="84" spans="3:17" x14ac:dyDescent="0.15">
      <c r="C84" s="1"/>
      <c r="D84" s="1"/>
      <c r="E84" s="1"/>
      <c r="F84" s="65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</row>
    <row r="85" spans="3:17" x14ac:dyDescent="0.15">
      <c r="C85" s="1"/>
      <c r="D85" s="1"/>
      <c r="E85" s="1"/>
      <c r="F85" s="65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</row>
    <row r="86" spans="3:17" x14ac:dyDescent="0.15">
      <c r="C86" s="1"/>
      <c r="D86" s="1"/>
      <c r="E86" s="1"/>
      <c r="F86" s="65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</row>
    <row r="87" spans="3:17" x14ac:dyDescent="0.15">
      <c r="C87" s="1"/>
      <c r="D87" s="1"/>
      <c r="E87" s="1"/>
      <c r="F87" s="65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</row>
    <row r="88" spans="3:17" x14ac:dyDescent="0.15">
      <c r="C88" s="1"/>
      <c r="D88" s="1"/>
      <c r="E88" s="1"/>
      <c r="F88" s="65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</row>
    <row r="89" spans="3:17" x14ac:dyDescent="0.15">
      <c r="C89" s="1"/>
      <c r="D89" s="1"/>
      <c r="E89" s="1"/>
    </row>
    <row r="90" spans="3:17" x14ac:dyDescent="0.15">
      <c r="C90" s="1"/>
      <c r="D90" s="1"/>
      <c r="E90" s="1"/>
    </row>
    <row r="91" spans="3:17" x14ac:dyDescent="0.15">
      <c r="C91" s="1"/>
      <c r="D91" s="1"/>
      <c r="E91" s="1"/>
    </row>
    <row r="92" spans="3:17" x14ac:dyDescent="0.15">
      <c r="C92" s="1"/>
      <c r="D92" s="1"/>
      <c r="E92" s="1"/>
    </row>
    <row r="93" spans="3:17" x14ac:dyDescent="0.15">
      <c r="C93" s="1"/>
      <c r="D93" s="1"/>
      <c r="E93" s="1"/>
    </row>
    <row r="94" spans="3:17" x14ac:dyDescent="0.15">
      <c r="C94" s="1"/>
      <c r="D94" s="1"/>
      <c r="E94" s="1"/>
    </row>
    <row r="95" spans="3:17" x14ac:dyDescent="0.15">
      <c r="C95" s="1"/>
      <c r="D95" s="1"/>
      <c r="E95" s="1"/>
    </row>
    <row r="96" spans="3:17" x14ac:dyDescent="0.15">
      <c r="C96" s="1"/>
      <c r="D96" s="1"/>
      <c r="E96" s="1"/>
    </row>
    <row r="97" spans="3:5" x14ac:dyDescent="0.15">
      <c r="C97" s="1"/>
      <c r="D97" s="1"/>
      <c r="E97" s="1"/>
    </row>
    <row r="98" spans="3:5" x14ac:dyDescent="0.15">
      <c r="C98" s="1"/>
      <c r="D98" s="1"/>
      <c r="E98" s="1"/>
    </row>
    <row r="99" spans="3:5" x14ac:dyDescent="0.15">
      <c r="C99" s="1"/>
      <c r="D99" s="1"/>
      <c r="E99" s="1"/>
    </row>
    <row r="100" spans="3:5" x14ac:dyDescent="0.15">
      <c r="C100" s="1"/>
      <c r="D100" s="1"/>
      <c r="E100" s="1"/>
    </row>
    <row r="101" spans="3:5" x14ac:dyDescent="0.15">
      <c r="C101" s="1"/>
      <c r="D101" s="1"/>
      <c r="E101" s="1"/>
    </row>
    <row r="102" spans="3:5" x14ac:dyDescent="0.15">
      <c r="C102" s="1"/>
      <c r="D102" s="1"/>
      <c r="E102" s="1"/>
    </row>
    <row r="103" spans="3:5" x14ac:dyDescent="0.15">
      <c r="C103" s="1"/>
      <c r="D103" s="1"/>
      <c r="E103" s="1"/>
    </row>
    <row r="104" spans="3:5" x14ac:dyDescent="0.15">
      <c r="C104" s="1"/>
      <c r="D104" s="1"/>
      <c r="E104" s="1"/>
    </row>
    <row r="105" spans="3:5" x14ac:dyDescent="0.15">
      <c r="C105" s="1"/>
      <c r="D105" s="1"/>
      <c r="E105" s="1"/>
    </row>
    <row r="106" spans="3:5" x14ac:dyDescent="0.15">
      <c r="C106" s="1"/>
      <c r="D106" s="1"/>
      <c r="E106" s="1"/>
    </row>
    <row r="107" spans="3:5" x14ac:dyDescent="0.15">
      <c r="C107" s="1"/>
      <c r="D107" s="1"/>
      <c r="E107" s="1"/>
    </row>
    <row r="108" spans="3:5" x14ac:dyDescent="0.15">
      <c r="C108" s="1"/>
      <c r="D108" s="1"/>
      <c r="E108" s="1"/>
    </row>
    <row r="109" spans="3:5" x14ac:dyDescent="0.15">
      <c r="C109" s="1"/>
      <c r="D109" s="1"/>
      <c r="E109" s="1"/>
    </row>
    <row r="110" spans="3:5" x14ac:dyDescent="0.15">
      <c r="C110" s="1"/>
      <c r="D110" s="1"/>
      <c r="E110" s="1"/>
    </row>
    <row r="111" spans="3:5" x14ac:dyDescent="0.15">
      <c r="C111" s="1"/>
      <c r="D111" s="1"/>
      <c r="E111" s="1"/>
    </row>
    <row r="112" spans="3:5" x14ac:dyDescent="0.15">
      <c r="C112" s="1"/>
      <c r="D112" s="1"/>
      <c r="E112" s="1"/>
    </row>
    <row r="113" spans="3:5" x14ac:dyDescent="0.15">
      <c r="C113" s="1"/>
      <c r="D113" s="1"/>
      <c r="E113" s="1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G88"/>
  <sheetViews>
    <sheetView showGridLines="0" zoomScale="150" zoomScaleNormal="150" zoomScalePageLayoutView="150" workbookViewId="0">
      <selection activeCell="I6" sqref="I6"/>
    </sheetView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20" x14ac:dyDescent="0.15">
      <c r="A1" s="66" t="s">
        <v>11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20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20" x14ac:dyDescent="0.15">
      <c r="A3" s="66" t="s">
        <v>2</v>
      </c>
      <c r="D3" s="60">
        <v>5.4399999999999995</v>
      </c>
      <c r="E3" s="60">
        <v>0.123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20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20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</row>
    <row r="6" spans="1:20" x14ac:dyDescent="0.15">
      <c r="A6" s="68" t="s">
        <v>7</v>
      </c>
      <c r="B6" s="62">
        <v>0.105</v>
      </c>
      <c r="C6" s="69" t="s">
        <v>554</v>
      </c>
      <c r="D6" s="2">
        <v>1.0401230953879499</v>
      </c>
      <c r="E6" s="2">
        <v>-1.1311019716852E-3</v>
      </c>
      <c r="F6" s="2">
        <v>0.27338630607075698</v>
      </c>
      <c r="G6" s="2">
        <v>0.53620665386016597</v>
      </c>
      <c r="H6" s="2">
        <v>1.3350522175713</v>
      </c>
      <c r="I6" s="2">
        <v>2.24600103563527</v>
      </c>
      <c r="J6" s="2">
        <v>3.62628104239062</v>
      </c>
      <c r="K6" s="2">
        <v>5.0453735450510599</v>
      </c>
      <c r="L6" s="2">
        <v>6.6087187837307404</v>
      </c>
      <c r="M6" s="2">
        <v>7.5359564857906198</v>
      </c>
      <c r="N6" s="2">
        <v>1.51146732917941E-2</v>
      </c>
      <c r="O6" s="2">
        <v>0.27787710884776101</v>
      </c>
    </row>
    <row r="7" spans="1:20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</row>
    <row r="8" spans="1:20" x14ac:dyDescent="0.15">
      <c r="A8" s="68" t="s">
        <v>7</v>
      </c>
      <c r="B8" s="62">
        <v>0.105</v>
      </c>
      <c r="C8" s="69" t="s">
        <v>554</v>
      </c>
      <c r="D8" s="2">
        <v>1.1162342220853301</v>
      </c>
      <c r="E8" s="2">
        <v>2.0087981422780101E-3</v>
      </c>
      <c r="F8" s="2">
        <v>0.28042257203791598</v>
      </c>
      <c r="G8" s="2">
        <v>0.52389207078537103</v>
      </c>
      <c r="H8" s="2">
        <v>1.3236483147100999</v>
      </c>
      <c r="I8" s="2">
        <v>2.17681896669079</v>
      </c>
      <c r="J8" s="2">
        <v>3.4366479950136202</v>
      </c>
      <c r="K8" s="2">
        <v>4.7662765852784803</v>
      </c>
      <c r="L8" s="2">
        <v>5.8902568006793397</v>
      </c>
      <c r="M8" s="2">
        <v>6.8799263347595696</v>
      </c>
      <c r="N8" s="2">
        <v>1.6427769678359901E-2</v>
      </c>
      <c r="O8" s="2">
        <v>0.28610134979802299</v>
      </c>
    </row>
    <row r="9" spans="1:20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</row>
    <row r="10" spans="1:20" x14ac:dyDescent="0.15">
      <c r="A10" s="68" t="s">
        <v>7</v>
      </c>
      <c r="B10" s="63">
        <v>0.105</v>
      </c>
      <c r="C10" s="68" t="s">
        <v>554</v>
      </c>
      <c r="D10" s="2">
        <v>1.0404479465156</v>
      </c>
      <c r="E10" s="2">
        <v>3.3229938482307198E-3</v>
      </c>
      <c r="F10" s="2">
        <v>0.27973669500106402</v>
      </c>
      <c r="G10" s="2">
        <v>0.50388796979634998</v>
      </c>
      <c r="H10" s="2">
        <v>1.29744969470445</v>
      </c>
      <c r="I10" s="2">
        <v>2.19011512806685</v>
      </c>
      <c r="J10" s="2">
        <v>3.50332707758569</v>
      </c>
      <c r="K10" s="2">
        <v>4.8539947483842996</v>
      </c>
      <c r="L10" s="2">
        <v>6.2283978709809604</v>
      </c>
      <c r="M10" s="2">
        <v>6.86316391997957</v>
      </c>
      <c r="N10" s="2">
        <v>1.21583345609407E-2</v>
      </c>
      <c r="O10" s="2">
        <v>0.26431647488458598</v>
      </c>
    </row>
    <row r="11" spans="1:20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64"/>
      <c r="R11" s="64"/>
      <c r="T11" s="64"/>
    </row>
    <row r="12" spans="1:20" x14ac:dyDescent="0.15">
      <c r="A12" s="68" t="s">
        <v>7</v>
      </c>
      <c r="B12" s="71">
        <v>0</v>
      </c>
      <c r="C12" s="68" t="s">
        <v>8</v>
      </c>
      <c r="D12" s="61">
        <v>0.93078259108927497</v>
      </c>
      <c r="E12" s="61">
        <v>0.96400983945804897</v>
      </c>
      <c r="F12" s="61">
        <v>0.92170796434178903</v>
      </c>
      <c r="G12" s="61">
        <v>0.93590050068395803</v>
      </c>
      <c r="H12" s="61">
        <v>0.92318770519870297</v>
      </c>
      <c r="I12" s="61">
        <v>0.97750889631563997</v>
      </c>
      <c r="J12" s="61">
        <v>0.92661339848996904</v>
      </c>
      <c r="K12" s="61">
        <v>0.91479063561543095</v>
      </c>
      <c r="L12" s="61">
        <v>0.93997342147408602</v>
      </c>
      <c r="M12" s="61">
        <v>0.905087833970597</v>
      </c>
      <c r="N12" s="61">
        <v>0.86187359545954101</v>
      </c>
      <c r="O12" s="61">
        <v>0.87222483153290897</v>
      </c>
    </row>
    <row r="13" spans="1:20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20" x14ac:dyDescent="0.15">
      <c r="A14" s="68" t="s">
        <v>7</v>
      </c>
      <c r="B14" s="71">
        <v>0</v>
      </c>
      <c r="C14" s="68" t="s">
        <v>8</v>
      </c>
      <c r="D14" s="61">
        <v>0.92879704924112005</v>
      </c>
      <c r="E14" s="61">
        <v>0.91727386400088995</v>
      </c>
      <c r="F14" s="61">
        <v>0.93539797549993597</v>
      </c>
      <c r="G14" s="61">
        <v>0.982340194261347</v>
      </c>
      <c r="H14" s="61">
        <v>0.953534227202263</v>
      </c>
      <c r="I14" s="61">
        <v>0.94780163132578199</v>
      </c>
      <c r="J14" s="61">
        <v>0.90910819547442501</v>
      </c>
      <c r="K14" s="61">
        <v>0.90119360752431099</v>
      </c>
      <c r="L14" s="61">
        <v>0.87156993777309699</v>
      </c>
      <c r="M14" s="61">
        <v>0.91904183325074795</v>
      </c>
      <c r="N14" s="61">
        <v>0.84797986373302103</v>
      </c>
      <c r="O14" s="61">
        <v>0.84238796289414797</v>
      </c>
    </row>
    <row r="15" spans="1:20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20" x14ac:dyDescent="0.15">
      <c r="A16" s="68" t="s">
        <v>7</v>
      </c>
      <c r="B16" s="71">
        <v>0</v>
      </c>
      <c r="C16" s="68" t="s">
        <v>8</v>
      </c>
      <c r="D16" s="61">
        <v>0.88846444144877601</v>
      </c>
      <c r="E16" s="61">
        <v>0.93117426423358096</v>
      </c>
      <c r="F16" s="61">
        <v>0.93711843294001695</v>
      </c>
      <c r="G16" s="61">
        <v>0.95826932666660003</v>
      </c>
      <c r="H16" s="61">
        <v>0.88822988861698604</v>
      </c>
      <c r="I16" s="61">
        <v>0.93445268938917503</v>
      </c>
      <c r="J16" s="61">
        <v>0.93898248350372604</v>
      </c>
      <c r="K16" s="61">
        <v>0.88850368929225598</v>
      </c>
      <c r="L16" s="61">
        <v>0.84904066526799704</v>
      </c>
      <c r="M16" s="61">
        <v>0.87388646971766804</v>
      </c>
      <c r="N16" s="61">
        <v>0.77428804018841801</v>
      </c>
      <c r="O16" s="61">
        <v>0.71330405746373604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0.943000107607877</v>
      </c>
      <c r="E18" s="61">
        <v>0.97836587423982302</v>
      </c>
      <c r="F18" s="61">
        <v>0.89945722059042499</v>
      </c>
      <c r="G18" s="61">
        <v>0.96335895570387697</v>
      </c>
      <c r="H18" s="61">
        <v>0.93802255441909299</v>
      </c>
      <c r="I18" s="61">
        <v>0.95035128636778199</v>
      </c>
      <c r="J18" s="61">
        <v>0.89976048622354898</v>
      </c>
      <c r="K18" s="61">
        <v>0.83421821389402195</v>
      </c>
      <c r="L18" s="61">
        <v>0.809120602927489</v>
      </c>
      <c r="M18" s="61">
        <v>0.76433884507021899</v>
      </c>
      <c r="N18" s="61">
        <v>0.62301961982254705</v>
      </c>
      <c r="O18" s="61">
        <v>0.54591774047396002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  <c r="R19" s="64"/>
      <c r="T19" s="64"/>
    </row>
    <row r="20" spans="1:45" x14ac:dyDescent="0.15">
      <c r="A20" s="68" t="s">
        <v>7</v>
      </c>
      <c r="B20" s="71">
        <v>0</v>
      </c>
      <c r="C20" s="68" t="s">
        <v>8</v>
      </c>
      <c r="D20" s="61">
        <v>0.90493371340332196</v>
      </c>
      <c r="E20" s="61">
        <v>0.91243494569305605</v>
      </c>
      <c r="F20" s="61">
        <v>0.94212850307101503</v>
      </c>
      <c r="G20" s="61">
        <v>0.92084380095310703</v>
      </c>
      <c r="H20" s="61">
        <v>0.86820146569506496</v>
      </c>
      <c r="I20" s="61">
        <v>0.85100029643768704</v>
      </c>
      <c r="J20" s="61">
        <v>0.81756814921090404</v>
      </c>
      <c r="K20" s="61">
        <v>0.75618232573877697</v>
      </c>
      <c r="L20" s="61">
        <v>0.64913780558789302</v>
      </c>
      <c r="M20" s="61">
        <v>0.60656837783961903</v>
      </c>
      <c r="N20" s="61">
        <v>0.44427945652980899</v>
      </c>
      <c r="O20" s="61">
        <v>0.351132215513762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0.90746216943580504</v>
      </c>
      <c r="E22" s="61">
        <v>0.84661590848222801</v>
      </c>
      <c r="F22" s="61">
        <v>0.82868946890569095</v>
      </c>
      <c r="G22" s="61">
        <v>0.71377618600107995</v>
      </c>
      <c r="H22" s="61">
        <v>0.64119953665294405</v>
      </c>
      <c r="I22" s="61">
        <v>0.52268301110395599</v>
      </c>
      <c r="J22" s="61">
        <v>0.47712266931667002</v>
      </c>
      <c r="K22" s="61">
        <v>0.35156745836648201</v>
      </c>
      <c r="L22" s="61">
        <v>0.24961155245309799</v>
      </c>
      <c r="M22" s="61">
        <v>0.17323877112796299</v>
      </c>
      <c r="N22" s="61">
        <v>0.12153003064453299</v>
      </c>
      <c r="O22" s="61">
        <v>6.3188031333993894E-2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  <c r="Q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0.62214201392186896</v>
      </c>
      <c r="E24" s="61">
        <v>0.50850633857987304</v>
      </c>
      <c r="F24" s="61">
        <v>0.453304325741203</v>
      </c>
      <c r="G24" s="61">
        <v>0.36924958122287899</v>
      </c>
      <c r="H24" s="61">
        <v>0.28467141963468701</v>
      </c>
      <c r="I24" s="61">
        <v>0.20102925470651101</v>
      </c>
      <c r="J24" s="64">
        <v>0.131312337607912</v>
      </c>
      <c r="K24" s="64">
        <v>7.0108574184517297E-2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1.5009999999999999</v>
      </c>
      <c r="E25" s="1">
        <v>17.808</v>
      </c>
      <c r="F25" s="1">
        <v>23.824999999999999</v>
      </c>
      <c r="G25" s="1">
        <v>35.871000000000002</v>
      </c>
      <c r="H25" s="1">
        <v>59.941000000000003</v>
      </c>
      <c r="I25" s="1">
        <v>1.502</v>
      </c>
      <c r="J25" s="60"/>
      <c r="S25" s="59"/>
      <c r="T25" s="59"/>
      <c r="U25" s="59"/>
      <c r="V25" s="59"/>
      <c r="W25" s="59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0.93326759133158699</v>
      </c>
      <c r="E26" s="2">
        <v>0.92299254951575604</v>
      </c>
      <c r="F26" s="2">
        <v>0.91677702630283398</v>
      </c>
      <c r="G26" s="2">
        <v>0.93520029666608295</v>
      </c>
      <c r="H26" s="2">
        <v>0.90672779113745605</v>
      </c>
      <c r="I26" s="2">
        <v>0.95501186314360698</v>
      </c>
      <c r="J26" s="60"/>
      <c r="S26" s="59"/>
      <c r="T26" s="59"/>
      <c r="U26" s="59"/>
      <c r="V26" s="59"/>
      <c r="W26" s="59"/>
    </row>
    <row r="27" spans="1:45" x14ac:dyDescent="0.15">
      <c r="A27" s="69" t="s">
        <v>4</v>
      </c>
      <c r="B27" s="76">
        <v>15</v>
      </c>
      <c r="C27" s="69" t="s">
        <v>5</v>
      </c>
      <c r="D27" s="1">
        <v>1.5009999999999999</v>
      </c>
      <c r="E27" s="1">
        <v>19.297999999999998</v>
      </c>
      <c r="F27" s="1">
        <v>25.315000000000001</v>
      </c>
      <c r="G27" s="1">
        <v>37.362000000000002</v>
      </c>
      <c r="H27" s="1">
        <v>61.435000000000002</v>
      </c>
      <c r="I27" s="1">
        <v>1.502</v>
      </c>
      <c r="J27" s="60"/>
      <c r="K27" s="4"/>
      <c r="L27" s="4"/>
      <c r="M27" s="4"/>
      <c r="N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0.95135705978930096</v>
      </c>
      <c r="E28" s="2">
        <v>0.93249645960452499</v>
      </c>
      <c r="F28" s="2">
        <v>0.92913241712582795</v>
      </c>
      <c r="G28" s="2">
        <v>0.92326239010422795</v>
      </c>
      <c r="H28" s="2">
        <v>0.90080637382286799</v>
      </c>
      <c r="I28" s="2">
        <v>0.94352964704092901</v>
      </c>
      <c r="J28" s="60"/>
      <c r="K28" s="4"/>
      <c r="L28" s="4"/>
      <c r="M28" s="4"/>
      <c r="N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1.5009999999999999</v>
      </c>
      <c r="E29" s="1">
        <v>20.79</v>
      </c>
      <c r="F29" s="1">
        <v>26.805</v>
      </c>
      <c r="G29" s="1">
        <v>38.853000000000002</v>
      </c>
      <c r="H29" s="1">
        <v>62.927999999999997</v>
      </c>
      <c r="I29" s="1">
        <v>1.5029999999999999</v>
      </c>
      <c r="J29" s="60"/>
      <c r="K29" s="4"/>
      <c r="L29" s="4"/>
      <c r="M29" s="4"/>
      <c r="N29" s="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0.95320005580913303</v>
      </c>
      <c r="E30" s="2">
        <v>0.91220753739078897</v>
      </c>
      <c r="F30" s="2">
        <v>0.90237508145738798</v>
      </c>
      <c r="G30" s="2">
        <v>0.93132038357511704</v>
      </c>
      <c r="H30" s="2">
        <v>0.87391488135267603</v>
      </c>
      <c r="I30" s="2">
        <v>0.95192966853797301</v>
      </c>
      <c r="J30" s="60"/>
      <c r="K30" s="4"/>
      <c r="L30" s="4"/>
      <c r="M30" s="4"/>
      <c r="N30" s="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J31" s="4"/>
      <c r="K31" s="4"/>
      <c r="L31" s="4"/>
      <c r="M31" s="4"/>
      <c r="N31" s="4"/>
      <c r="Q31" s="59"/>
    </row>
    <row r="32" spans="1:45" x14ac:dyDescent="0.15">
      <c r="D32" s="59"/>
      <c r="E32" s="59"/>
      <c r="F32" s="59"/>
      <c r="G32" s="59"/>
      <c r="H32" s="59"/>
      <c r="I32" s="59"/>
      <c r="J32" s="59"/>
      <c r="K32" s="59"/>
      <c r="Q32" s="59"/>
    </row>
    <row r="33" spans="2:85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2:85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2:85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</row>
    <row r="36" spans="2:85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2:85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2:85" x14ac:dyDescent="0.1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</row>
    <row r="39" spans="2:85" x14ac:dyDescent="0.15">
      <c r="D39" s="64"/>
      <c r="E39" s="64"/>
      <c r="F39" s="65"/>
      <c r="G39" s="64"/>
      <c r="H39" s="64"/>
      <c r="I39" s="64"/>
      <c r="J39" s="64"/>
      <c r="K39" s="4"/>
      <c r="L39" s="4"/>
      <c r="M39" s="4"/>
      <c r="N39" s="4"/>
      <c r="O39" s="4"/>
      <c r="P39" s="4"/>
      <c r="Q39" s="4"/>
    </row>
    <row r="40" spans="2:85" x14ac:dyDescent="0.15">
      <c r="D40" s="64"/>
      <c r="E40" s="64"/>
      <c r="F40" s="65"/>
      <c r="G40" s="64"/>
      <c r="H40" s="64"/>
      <c r="I40" s="64"/>
      <c r="J40" s="64"/>
      <c r="K40" s="4"/>
      <c r="L40" s="4"/>
      <c r="M40" s="4"/>
      <c r="N40" s="4"/>
      <c r="O40" s="4"/>
      <c r="P40" s="4"/>
      <c r="Q40" s="4"/>
    </row>
    <row r="41" spans="2:85" x14ac:dyDescent="0.15">
      <c r="D41" s="64"/>
      <c r="E41" s="64"/>
      <c r="F41" s="65"/>
      <c r="G41" s="64"/>
      <c r="H41" s="64"/>
      <c r="I41" s="64"/>
      <c r="J41" s="64"/>
      <c r="K41" s="4"/>
      <c r="L41" s="4"/>
      <c r="M41" s="4"/>
      <c r="N41" s="4"/>
      <c r="O41" s="4"/>
      <c r="P41" s="4"/>
      <c r="Q41" s="4"/>
    </row>
    <row r="42" spans="2:85" x14ac:dyDescent="0.15">
      <c r="D42" s="4"/>
      <c r="E42" s="4"/>
      <c r="F42" s="65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85" x14ac:dyDescent="0.15">
      <c r="D43" s="4"/>
      <c r="E43" s="4"/>
      <c r="F43" s="65"/>
      <c r="G43" s="4"/>
      <c r="H43" s="4"/>
      <c r="I43" s="4"/>
      <c r="J43" s="4"/>
      <c r="K43" s="4"/>
      <c r="L43" s="4"/>
      <c r="M43" s="4"/>
      <c r="N43" s="4"/>
      <c r="O43" s="4"/>
      <c r="P43" s="4"/>
      <c r="Q43" s="64"/>
    </row>
    <row r="44" spans="2:85" x14ac:dyDescent="0.15">
      <c r="D44" s="4"/>
      <c r="E44" s="4"/>
      <c r="F44" s="65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85" x14ac:dyDescent="0.15">
      <c r="D45" s="4"/>
      <c r="E45" s="4"/>
      <c r="F45" s="65"/>
      <c r="G45" s="4"/>
      <c r="H45" s="4"/>
      <c r="I45" s="4"/>
      <c r="J45" s="4"/>
      <c r="K45" s="4"/>
      <c r="L45" s="4"/>
      <c r="M45" s="4"/>
      <c r="N45" s="4"/>
      <c r="O45" s="4"/>
      <c r="P45" s="4"/>
      <c r="Q45" s="64"/>
    </row>
    <row r="46" spans="2:85" x14ac:dyDescent="0.15">
      <c r="D46" s="4"/>
      <c r="E46" s="4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2:85" x14ac:dyDescent="0.15">
      <c r="D47" s="4"/>
      <c r="E47" s="4"/>
      <c r="F47" s="65"/>
      <c r="G47" s="4"/>
      <c r="H47" s="4"/>
      <c r="I47" s="4"/>
      <c r="J47" s="4"/>
      <c r="K47" s="4"/>
      <c r="L47" s="4"/>
      <c r="M47" s="4"/>
      <c r="N47" s="4"/>
      <c r="O47" s="4"/>
      <c r="P47" s="4"/>
      <c r="Q47" s="64"/>
    </row>
    <row r="48" spans="2:85" x14ac:dyDescent="0.15">
      <c r="D48" s="4"/>
      <c r="E48" s="4"/>
      <c r="F48" s="65"/>
      <c r="G48" s="4"/>
      <c r="H48" s="4"/>
      <c r="I48" s="4"/>
      <c r="J48" s="4"/>
      <c r="K48" s="4"/>
      <c r="L48" s="4"/>
      <c r="M48" s="4"/>
      <c r="N48" s="4"/>
      <c r="O48" s="4"/>
      <c r="P48" s="64"/>
      <c r="Q48" s="64"/>
    </row>
    <row r="49" spans="4:17" x14ac:dyDescent="0.15">
      <c r="D49" s="4"/>
      <c r="E49" s="4"/>
      <c r="F49" s="65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4:17" x14ac:dyDescent="0.15">
      <c r="F50" s="65"/>
    </row>
    <row r="51" spans="4:17" x14ac:dyDescent="0.15">
      <c r="F51" s="65"/>
    </row>
    <row r="52" spans="4:17" x14ac:dyDescent="0.15">
      <c r="F52" s="65"/>
    </row>
    <row r="53" spans="4:17" x14ac:dyDescent="0.15">
      <c r="F53" s="65"/>
    </row>
    <row r="54" spans="4:17" x14ac:dyDescent="0.15">
      <c r="F54" s="65"/>
    </row>
    <row r="55" spans="4:17" x14ac:dyDescent="0.15">
      <c r="F55" s="65"/>
    </row>
    <row r="56" spans="4:17" x14ac:dyDescent="0.15">
      <c r="F56" s="65"/>
    </row>
    <row r="57" spans="4:17" x14ac:dyDescent="0.15">
      <c r="F57" s="65"/>
    </row>
    <row r="58" spans="4:17" x14ac:dyDescent="0.15">
      <c r="F58" s="65"/>
    </row>
    <row r="59" spans="4:17" x14ac:dyDescent="0.15">
      <c r="F59" s="65"/>
    </row>
    <row r="60" spans="4:17" x14ac:dyDescent="0.15">
      <c r="F60" s="65"/>
    </row>
    <row r="61" spans="4:17" x14ac:dyDescent="0.15">
      <c r="F61" s="65"/>
    </row>
    <row r="62" spans="4:17" x14ac:dyDescent="0.15">
      <c r="F62" s="65"/>
    </row>
    <row r="63" spans="4:17" x14ac:dyDescent="0.15">
      <c r="F63" s="65"/>
    </row>
    <row r="64" spans="4:17" x14ac:dyDescent="0.15">
      <c r="F64" s="65"/>
    </row>
    <row r="65" spans="6:6" x14ac:dyDescent="0.15">
      <c r="F65" s="65"/>
    </row>
    <row r="66" spans="6:6" x14ac:dyDescent="0.15">
      <c r="F66" s="65"/>
    </row>
    <row r="67" spans="6:6" x14ac:dyDescent="0.15">
      <c r="F67" s="65"/>
    </row>
    <row r="68" spans="6:6" x14ac:dyDescent="0.15">
      <c r="F68" s="65"/>
    </row>
    <row r="69" spans="6:6" x14ac:dyDescent="0.15">
      <c r="F69" s="65"/>
    </row>
    <row r="70" spans="6:6" x14ac:dyDescent="0.15">
      <c r="F70" s="65"/>
    </row>
    <row r="71" spans="6:6" x14ac:dyDescent="0.15">
      <c r="F71" s="65"/>
    </row>
    <row r="72" spans="6:6" x14ac:dyDescent="0.15">
      <c r="F72" s="65"/>
    </row>
    <row r="73" spans="6:6" x14ac:dyDescent="0.15">
      <c r="F73" s="65"/>
    </row>
    <row r="74" spans="6:6" x14ac:dyDescent="0.15">
      <c r="F74" s="65"/>
    </row>
    <row r="75" spans="6:6" x14ac:dyDescent="0.15">
      <c r="F75" s="65"/>
    </row>
    <row r="76" spans="6:6" x14ac:dyDescent="0.15">
      <c r="F76" s="65"/>
    </row>
    <row r="77" spans="6:6" x14ac:dyDescent="0.15">
      <c r="F77" s="65"/>
    </row>
    <row r="78" spans="6:6" x14ac:dyDescent="0.15">
      <c r="F78" s="65"/>
    </row>
    <row r="79" spans="6:6" x14ac:dyDescent="0.15">
      <c r="F79" s="65"/>
    </row>
    <row r="80" spans="6:6" x14ac:dyDescent="0.15">
      <c r="F80" s="65"/>
    </row>
    <row r="81" spans="6:6" x14ac:dyDescent="0.15">
      <c r="F81" s="65"/>
    </row>
    <row r="82" spans="6:6" x14ac:dyDescent="0.15">
      <c r="F82" s="65"/>
    </row>
    <row r="83" spans="6:6" x14ac:dyDescent="0.15">
      <c r="F83" s="65"/>
    </row>
    <row r="84" spans="6:6" x14ac:dyDescent="0.15">
      <c r="F84" s="65"/>
    </row>
    <row r="85" spans="6:6" x14ac:dyDescent="0.15">
      <c r="F85" s="65"/>
    </row>
    <row r="86" spans="6:6" x14ac:dyDescent="0.15">
      <c r="F86" s="65"/>
    </row>
    <row r="87" spans="6:6" x14ac:dyDescent="0.15">
      <c r="F87" s="65"/>
    </row>
    <row r="88" spans="6:6" x14ac:dyDescent="0.15">
      <c r="F88" s="6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X88"/>
  <sheetViews>
    <sheetView showGridLines="0" zoomScale="150" zoomScaleNormal="150" zoomScalePageLayoutView="150" workbookViewId="0"/>
  </sheetViews>
  <sheetFormatPr baseColWidth="10" defaultColWidth="8.83203125" defaultRowHeight="11" x14ac:dyDescent="0.15"/>
  <cols>
    <col min="1" max="1" width="7.83203125" style="59" customWidth="1"/>
    <col min="2" max="2" width="5.1640625" style="59" bestFit="1" customWidth="1"/>
    <col min="3" max="3" width="7" style="59" bestFit="1" customWidth="1"/>
    <col min="4" max="6" width="5.83203125" style="5" customWidth="1"/>
    <col min="7" max="7" width="6.1640625" style="5" customWidth="1"/>
    <col min="8" max="17" width="6.33203125" style="5" customWidth="1"/>
    <col min="18" max="18" width="6.5" style="59" bestFit="1" customWidth="1"/>
    <col min="19" max="256" width="8.83203125" style="59"/>
    <col min="257" max="257" width="7.83203125" style="59" customWidth="1"/>
    <col min="258" max="258" width="5" style="59" customWidth="1"/>
    <col min="259" max="259" width="5.5" style="59" customWidth="1"/>
    <col min="260" max="262" width="5.83203125" style="59" customWidth="1"/>
    <col min="263" max="263" width="6.1640625" style="59" customWidth="1"/>
    <col min="264" max="273" width="6.33203125" style="59" customWidth="1"/>
    <col min="274" max="274" width="6.5" style="59" bestFit="1" customWidth="1"/>
    <col min="275" max="512" width="8.83203125" style="59"/>
    <col min="513" max="513" width="7.83203125" style="59" customWidth="1"/>
    <col min="514" max="514" width="5" style="59" customWidth="1"/>
    <col min="515" max="515" width="5.5" style="59" customWidth="1"/>
    <col min="516" max="518" width="5.83203125" style="59" customWidth="1"/>
    <col min="519" max="519" width="6.1640625" style="59" customWidth="1"/>
    <col min="520" max="529" width="6.33203125" style="59" customWidth="1"/>
    <col min="530" max="530" width="6.5" style="59" bestFit="1" customWidth="1"/>
    <col min="531" max="768" width="8.83203125" style="59"/>
    <col min="769" max="769" width="7.83203125" style="59" customWidth="1"/>
    <col min="770" max="770" width="5" style="59" customWidth="1"/>
    <col min="771" max="771" width="5.5" style="59" customWidth="1"/>
    <col min="772" max="774" width="5.83203125" style="59" customWidth="1"/>
    <col min="775" max="775" width="6.1640625" style="59" customWidth="1"/>
    <col min="776" max="785" width="6.33203125" style="59" customWidth="1"/>
    <col min="786" max="786" width="6.5" style="59" bestFit="1" customWidth="1"/>
    <col min="787" max="1024" width="8.83203125" style="59"/>
    <col min="1025" max="1025" width="7.83203125" style="59" customWidth="1"/>
    <col min="1026" max="1026" width="5" style="59" customWidth="1"/>
    <col min="1027" max="1027" width="5.5" style="59" customWidth="1"/>
    <col min="1028" max="1030" width="5.83203125" style="59" customWidth="1"/>
    <col min="1031" max="1031" width="6.1640625" style="59" customWidth="1"/>
    <col min="1032" max="1041" width="6.33203125" style="59" customWidth="1"/>
    <col min="1042" max="1042" width="6.5" style="59" bestFit="1" customWidth="1"/>
    <col min="1043" max="1280" width="8.83203125" style="59"/>
    <col min="1281" max="1281" width="7.83203125" style="59" customWidth="1"/>
    <col min="1282" max="1282" width="5" style="59" customWidth="1"/>
    <col min="1283" max="1283" width="5.5" style="59" customWidth="1"/>
    <col min="1284" max="1286" width="5.83203125" style="59" customWidth="1"/>
    <col min="1287" max="1287" width="6.1640625" style="59" customWidth="1"/>
    <col min="1288" max="1297" width="6.33203125" style="59" customWidth="1"/>
    <col min="1298" max="1298" width="6.5" style="59" bestFit="1" customWidth="1"/>
    <col min="1299" max="1536" width="8.83203125" style="59"/>
    <col min="1537" max="1537" width="7.83203125" style="59" customWidth="1"/>
    <col min="1538" max="1538" width="5" style="59" customWidth="1"/>
    <col min="1539" max="1539" width="5.5" style="59" customWidth="1"/>
    <col min="1540" max="1542" width="5.83203125" style="59" customWidth="1"/>
    <col min="1543" max="1543" width="6.1640625" style="59" customWidth="1"/>
    <col min="1544" max="1553" width="6.33203125" style="59" customWidth="1"/>
    <col min="1554" max="1554" width="6.5" style="59" bestFit="1" customWidth="1"/>
    <col min="1555" max="1792" width="8.83203125" style="59"/>
    <col min="1793" max="1793" width="7.83203125" style="59" customWidth="1"/>
    <col min="1794" max="1794" width="5" style="59" customWidth="1"/>
    <col min="1795" max="1795" width="5.5" style="59" customWidth="1"/>
    <col min="1796" max="1798" width="5.83203125" style="59" customWidth="1"/>
    <col min="1799" max="1799" width="6.1640625" style="59" customWidth="1"/>
    <col min="1800" max="1809" width="6.33203125" style="59" customWidth="1"/>
    <col min="1810" max="1810" width="6.5" style="59" bestFit="1" customWidth="1"/>
    <col min="1811" max="2048" width="8.83203125" style="59"/>
    <col min="2049" max="2049" width="7.83203125" style="59" customWidth="1"/>
    <col min="2050" max="2050" width="5" style="59" customWidth="1"/>
    <col min="2051" max="2051" width="5.5" style="59" customWidth="1"/>
    <col min="2052" max="2054" width="5.83203125" style="59" customWidth="1"/>
    <col min="2055" max="2055" width="6.1640625" style="59" customWidth="1"/>
    <col min="2056" max="2065" width="6.33203125" style="59" customWidth="1"/>
    <col min="2066" max="2066" width="6.5" style="59" bestFit="1" customWidth="1"/>
    <col min="2067" max="2304" width="8.83203125" style="59"/>
    <col min="2305" max="2305" width="7.83203125" style="59" customWidth="1"/>
    <col min="2306" max="2306" width="5" style="59" customWidth="1"/>
    <col min="2307" max="2307" width="5.5" style="59" customWidth="1"/>
    <col min="2308" max="2310" width="5.83203125" style="59" customWidth="1"/>
    <col min="2311" max="2311" width="6.1640625" style="59" customWidth="1"/>
    <col min="2312" max="2321" width="6.33203125" style="59" customWidth="1"/>
    <col min="2322" max="2322" width="6.5" style="59" bestFit="1" customWidth="1"/>
    <col min="2323" max="2560" width="8.83203125" style="59"/>
    <col min="2561" max="2561" width="7.83203125" style="59" customWidth="1"/>
    <col min="2562" max="2562" width="5" style="59" customWidth="1"/>
    <col min="2563" max="2563" width="5.5" style="59" customWidth="1"/>
    <col min="2564" max="2566" width="5.83203125" style="59" customWidth="1"/>
    <col min="2567" max="2567" width="6.1640625" style="59" customWidth="1"/>
    <col min="2568" max="2577" width="6.33203125" style="59" customWidth="1"/>
    <col min="2578" max="2578" width="6.5" style="59" bestFit="1" customWidth="1"/>
    <col min="2579" max="2816" width="8.83203125" style="59"/>
    <col min="2817" max="2817" width="7.83203125" style="59" customWidth="1"/>
    <col min="2818" max="2818" width="5" style="59" customWidth="1"/>
    <col min="2819" max="2819" width="5.5" style="59" customWidth="1"/>
    <col min="2820" max="2822" width="5.83203125" style="59" customWidth="1"/>
    <col min="2823" max="2823" width="6.1640625" style="59" customWidth="1"/>
    <col min="2824" max="2833" width="6.33203125" style="59" customWidth="1"/>
    <col min="2834" max="2834" width="6.5" style="59" bestFit="1" customWidth="1"/>
    <col min="2835" max="3072" width="8.83203125" style="59"/>
    <col min="3073" max="3073" width="7.83203125" style="59" customWidth="1"/>
    <col min="3074" max="3074" width="5" style="59" customWidth="1"/>
    <col min="3075" max="3075" width="5.5" style="59" customWidth="1"/>
    <col min="3076" max="3078" width="5.83203125" style="59" customWidth="1"/>
    <col min="3079" max="3079" width="6.1640625" style="59" customWidth="1"/>
    <col min="3080" max="3089" width="6.33203125" style="59" customWidth="1"/>
    <col min="3090" max="3090" width="6.5" style="59" bestFit="1" customWidth="1"/>
    <col min="3091" max="3328" width="8.83203125" style="59"/>
    <col min="3329" max="3329" width="7.83203125" style="59" customWidth="1"/>
    <col min="3330" max="3330" width="5" style="59" customWidth="1"/>
    <col min="3331" max="3331" width="5.5" style="59" customWidth="1"/>
    <col min="3332" max="3334" width="5.83203125" style="59" customWidth="1"/>
    <col min="3335" max="3335" width="6.1640625" style="59" customWidth="1"/>
    <col min="3336" max="3345" width="6.33203125" style="59" customWidth="1"/>
    <col min="3346" max="3346" width="6.5" style="59" bestFit="1" customWidth="1"/>
    <col min="3347" max="3584" width="8.83203125" style="59"/>
    <col min="3585" max="3585" width="7.83203125" style="59" customWidth="1"/>
    <col min="3586" max="3586" width="5" style="59" customWidth="1"/>
    <col min="3587" max="3587" width="5.5" style="59" customWidth="1"/>
    <col min="3588" max="3590" width="5.83203125" style="59" customWidth="1"/>
    <col min="3591" max="3591" width="6.1640625" style="59" customWidth="1"/>
    <col min="3592" max="3601" width="6.33203125" style="59" customWidth="1"/>
    <col min="3602" max="3602" width="6.5" style="59" bestFit="1" customWidth="1"/>
    <col min="3603" max="3840" width="8.83203125" style="59"/>
    <col min="3841" max="3841" width="7.83203125" style="59" customWidth="1"/>
    <col min="3842" max="3842" width="5" style="59" customWidth="1"/>
    <col min="3843" max="3843" width="5.5" style="59" customWidth="1"/>
    <col min="3844" max="3846" width="5.83203125" style="59" customWidth="1"/>
    <col min="3847" max="3847" width="6.1640625" style="59" customWidth="1"/>
    <col min="3848" max="3857" width="6.33203125" style="59" customWidth="1"/>
    <col min="3858" max="3858" width="6.5" style="59" bestFit="1" customWidth="1"/>
    <col min="3859" max="4096" width="8.83203125" style="59"/>
    <col min="4097" max="4097" width="7.83203125" style="59" customWidth="1"/>
    <col min="4098" max="4098" width="5" style="59" customWidth="1"/>
    <col min="4099" max="4099" width="5.5" style="59" customWidth="1"/>
    <col min="4100" max="4102" width="5.83203125" style="59" customWidth="1"/>
    <col min="4103" max="4103" width="6.1640625" style="59" customWidth="1"/>
    <col min="4104" max="4113" width="6.33203125" style="59" customWidth="1"/>
    <col min="4114" max="4114" width="6.5" style="59" bestFit="1" customWidth="1"/>
    <col min="4115" max="4352" width="8.83203125" style="59"/>
    <col min="4353" max="4353" width="7.83203125" style="59" customWidth="1"/>
    <col min="4354" max="4354" width="5" style="59" customWidth="1"/>
    <col min="4355" max="4355" width="5.5" style="59" customWidth="1"/>
    <col min="4356" max="4358" width="5.83203125" style="59" customWidth="1"/>
    <col min="4359" max="4359" width="6.1640625" style="59" customWidth="1"/>
    <col min="4360" max="4369" width="6.33203125" style="59" customWidth="1"/>
    <col min="4370" max="4370" width="6.5" style="59" bestFit="1" customWidth="1"/>
    <col min="4371" max="4608" width="8.83203125" style="59"/>
    <col min="4609" max="4609" width="7.83203125" style="59" customWidth="1"/>
    <col min="4610" max="4610" width="5" style="59" customWidth="1"/>
    <col min="4611" max="4611" width="5.5" style="59" customWidth="1"/>
    <col min="4612" max="4614" width="5.83203125" style="59" customWidth="1"/>
    <col min="4615" max="4615" width="6.1640625" style="59" customWidth="1"/>
    <col min="4616" max="4625" width="6.33203125" style="59" customWidth="1"/>
    <col min="4626" max="4626" width="6.5" style="59" bestFit="1" customWidth="1"/>
    <col min="4627" max="4864" width="8.83203125" style="59"/>
    <col min="4865" max="4865" width="7.83203125" style="59" customWidth="1"/>
    <col min="4866" max="4866" width="5" style="59" customWidth="1"/>
    <col min="4867" max="4867" width="5.5" style="59" customWidth="1"/>
    <col min="4868" max="4870" width="5.83203125" style="59" customWidth="1"/>
    <col min="4871" max="4871" width="6.1640625" style="59" customWidth="1"/>
    <col min="4872" max="4881" width="6.33203125" style="59" customWidth="1"/>
    <col min="4882" max="4882" width="6.5" style="59" bestFit="1" customWidth="1"/>
    <col min="4883" max="5120" width="8.83203125" style="59"/>
    <col min="5121" max="5121" width="7.83203125" style="59" customWidth="1"/>
    <col min="5122" max="5122" width="5" style="59" customWidth="1"/>
    <col min="5123" max="5123" width="5.5" style="59" customWidth="1"/>
    <col min="5124" max="5126" width="5.83203125" style="59" customWidth="1"/>
    <col min="5127" max="5127" width="6.1640625" style="59" customWidth="1"/>
    <col min="5128" max="5137" width="6.33203125" style="59" customWidth="1"/>
    <col min="5138" max="5138" width="6.5" style="59" bestFit="1" customWidth="1"/>
    <col min="5139" max="5376" width="8.83203125" style="59"/>
    <col min="5377" max="5377" width="7.83203125" style="59" customWidth="1"/>
    <col min="5378" max="5378" width="5" style="59" customWidth="1"/>
    <col min="5379" max="5379" width="5.5" style="59" customWidth="1"/>
    <col min="5380" max="5382" width="5.83203125" style="59" customWidth="1"/>
    <col min="5383" max="5383" width="6.1640625" style="59" customWidth="1"/>
    <col min="5384" max="5393" width="6.33203125" style="59" customWidth="1"/>
    <col min="5394" max="5394" width="6.5" style="59" bestFit="1" customWidth="1"/>
    <col min="5395" max="5632" width="8.83203125" style="59"/>
    <col min="5633" max="5633" width="7.83203125" style="59" customWidth="1"/>
    <col min="5634" max="5634" width="5" style="59" customWidth="1"/>
    <col min="5635" max="5635" width="5.5" style="59" customWidth="1"/>
    <col min="5636" max="5638" width="5.83203125" style="59" customWidth="1"/>
    <col min="5639" max="5639" width="6.1640625" style="59" customWidth="1"/>
    <col min="5640" max="5649" width="6.33203125" style="59" customWidth="1"/>
    <col min="5650" max="5650" width="6.5" style="59" bestFit="1" customWidth="1"/>
    <col min="5651" max="5888" width="8.83203125" style="59"/>
    <col min="5889" max="5889" width="7.83203125" style="59" customWidth="1"/>
    <col min="5890" max="5890" width="5" style="59" customWidth="1"/>
    <col min="5891" max="5891" width="5.5" style="59" customWidth="1"/>
    <col min="5892" max="5894" width="5.83203125" style="59" customWidth="1"/>
    <col min="5895" max="5895" width="6.1640625" style="59" customWidth="1"/>
    <col min="5896" max="5905" width="6.33203125" style="59" customWidth="1"/>
    <col min="5906" max="5906" width="6.5" style="59" bestFit="1" customWidth="1"/>
    <col min="5907" max="6144" width="8.83203125" style="59"/>
    <col min="6145" max="6145" width="7.83203125" style="59" customWidth="1"/>
    <col min="6146" max="6146" width="5" style="59" customWidth="1"/>
    <col min="6147" max="6147" width="5.5" style="59" customWidth="1"/>
    <col min="6148" max="6150" width="5.83203125" style="59" customWidth="1"/>
    <col min="6151" max="6151" width="6.1640625" style="59" customWidth="1"/>
    <col min="6152" max="6161" width="6.33203125" style="59" customWidth="1"/>
    <col min="6162" max="6162" width="6.5" style="59" bestFit="1" customWidth="1"/>
    <col min="6163" max="6400" width="8.83203125" style="59"/>
    <col min="6401" max="6401" width="7.83203125" style="59" customWidth="1"/>
    <col min="6402" max="6402" width="5" style="59" customWidth="1"/>
    <col min="6403" max="6403" width="5.5" style="59" customWidth="1"/>
    <col min="6404" max="6406" width="5.83203125" style="59" customWidth="1"/>
    <col min="6407" max="6407" width="6.1640625" style="59" customWidth="1"/>
    <col min="6408" max="6417" width="6.33203125" style="59" customWidth="1"/>
    <col min="6418" max="6418" width="6.5" style="59" bestFit="1" customWidth="1"/>
    <col min="6419" max="6656" width="8.83203125" style="59"/>
    <col min="6657" max="6657" width="7.83203125" style="59" customWidth="1"/>
    <col min="6658" max="6658" width="5" style="59" customWidth="1"/>
    <col min="6659" max="6659" width="5.5" style="59" customWidth="1"/>
    <col min="6660" max="6662" width="5.83203125" style="59" customWidth="1"/>
    <col min="6663" max="6663" width="6.1640625" style="59" customWidth="1"/>
    <col min="6664" max="6673" width="6.33203125" style="59" customWidth="1"/>
    <col min="6674" max="6674" width="6.5" style="59" bestFit="1" customWidth="1"/>
    <col min="6675" max="6912" width="8.83203125" style="59"/>
    <col min="6913" max="6913" width="7.83203125" style="59" customWidth="1"/>
    <col min="6914" max="6914" width="5" style="59" customWidth="1"/>
    <col min="6915" max="6915" width="5.5" style="59" customWidth="1"/>
    <col min="6916" max="6918" width="5.83203125" style="59" customWidth="1"/>
    <col min="6919" max="6919" width="6.1640625" style="59" customWidth="1"/>
    <col min="6920" max="6929" width="6.33203125" style="59" customWidth="1"/>
    <col min="6930" max="6930" width="6.5" style="59" bestFit="1" customWidth="1"/>
    <col min="6931" max="7168" width="8.83203125" style="59"/>
    <col min="7169" max="7169" width="7.83203125" style="59" customWidth="1"/>
    <col min="7170" max="7170" width="5" style="59" customWidth="1"/>
    <col min="7171" max="7171" width="5.5" style="59" customWidth="1"/>
    <col min="7172" max="7174" width="5.83203125" style="59" customWidth="1"/>
    <col min="7175" max="7175" width="6.1640625" style="59" customWidth="1"/>
    <col min="7176" max="7185" width="6.33203125" style="59" customWidth="1"/>
    <col min="7186" max="7186" width="6.5" style="59" bestFit="1" customWidth="1"/>
    <col min="7187" max="7424" width="8.83203125" style="59"/>
    <col min="7425" max="7425" width="7.83203125" style="59" customWidth="1"/>
    <col min="7426" max="7426" width="5" style="59" customWidth="1"/>
    <col min="7427" max="7427" width="5.5" style="59" customWidth="1"/>
    <col min="7428" max="7430" width="5.83203125" style="59" customWidth="1"/>
    <col min="7431" max="7431" width="6.1640625" style="59" customWidth="1"/>
    <col min="7432" max="7441" width="6.33203125" style="59" customWidth="1"/>
    <col min="7442" max="7442" width="6.5" style="59" bestFit="1" customWidth="1"/>
    <col min="7443" max="7680" width="8.83203125" style="59"/>
    <col min="7681" max="7681" width="7.83203125" style="59" customWidth="1"/>
    <col min="7682" max="7682" width="5" style="59" customWidth="1"/>
    <col min="7683" max="7683" width="5.5" style="59" customWidth="1"/>
    <col min="7684" max="7686" width="5.83203125" style="59" customWidth="1"/>
    <col min="7687" max="7687" width="6.1640625" style="59" customWidth="1"/>
    <col min="7688" max="7697" width="6.33203125" style="59" customWidth="1"/>
    <col min="7698" max="7698" width="6.5" style="59" bestFit="1" customWidth="1"/>
    <col min="7699" max="7936" width="8.83203125" style="59"/>
    <col min="7937" max="7937" width="7.83203125" style="59" customWidth="1"/>
    <col min="7938" max="7938" width="5" style="59" customWidth="1"/>
    <col min="7939" max="7939" width="5.5" style="59" customWidth="1"/>
    <col min="7940" max="7942" width="5.83203125" style="59" customWidth="1"/>
    <col min="7943" max="7943" width="6.1640625" style="59" customWidth="1"/>
    <col min="7944" max="7953" width="6.33203125" style="59" customWidth="1"/>
    <col min="7954" max="7954" width="6.5" style="59" bestFit="1" customWidth="1"/>
    <col min="7955" max="8192" width="8.83203125" style="59"/>
    <col min="8193" max="8193" width="7.83203125" style="59" customWidth="1"/>
    <col min="8194" max="8194" width="5" style="59" customWidth="1"/>
    <col min="8195" max="8195" width="5.5" style="59" customWidth="1"/>
    <col min="8196" max="8198" width="5.83203125" style="59" customWidth="1"/>
    <col min="8199" max="8199" width="6.1640625" style="59" customWidth="1"/>
    <col min="8200" max="8209" width="6.33203125" style="59" customWidth="1"/>
    <col min="8210" max="8210" width="6.5" style="59" bestFit="1" customWidth="1"/>
    <col min="8211" max="8448" width="8.83203125" style="59"/>
    <col min="8449" max="8449" width="7.83203125" style="59" customWidth="1"/>
    <col min="8450" max="8450" width="5" style="59" customWidth="1"/>
    <col min="8451" max="8451" width="5.5" style="59" customWidth="1"/>
    <col min="8452" max="8454" width="5.83203125" style="59" customWidth="1"/>
    <col min="8455" max="8455" width="6.1640625" style="59" customWidth="1"/>
    <col min="8456" max="8465" width="6.33203125" style="59" customWidth="1"/>
    <col min="8466" max="8466" width="6.5" style="59" bestFit="1" customWidth="1"/>
    <col min="8467" max="8704" width="8.83203125" style="59"/>
    <col min="8705" max="8705" width="7.83203125" style="59" customWidth="1"/>
    <col min="8706" max="8706" width="5" style="59" customWidth="1"/>
    <col min="8707" max="8707" width="5.5" style="59" customWidth="1"/>
    <col min="8708" max="8710" width="5.83203125" style="59" customWidth="1"/>
    <col min="8711" max="8711" width="6.1640625" style="59" customWidth="1"/>
    <col min="8712" max="8721" width="6.33203125" style="59" customWidth="1"/>
    <col min="8722" max="8722" width="6.5" style="59" bestFit="1" customWidth="1"/>
    <col min="8723" max="8960" width="8.83203125" style="59"/>
    <col min="8961" max="8961" width="7.83203125" style="59" customWidth="1"/>
    <col min="8962" max="8962" width="5" style="59" customWidth="1"/>
    <col min="8963" max="8963" width="5.5" style="59" customWidth="1"/>
    <col min="8964" max="8966" width="5.83203125" style="59" customWidth="1"/>
    <col min="8967" max="8967" width="6.1640625" style="59" customWidth="1"/>
    <col min="8968" max="8977" width="6.33203125" style="59" customWidth="1"/>
    <col min="8978" max="8978" width="6.5" style="59" bestFit="1" customWidth="1"/>
    <col min="8979" max="9216" width="8.83203125" style="59"/>
    <col min="9217" max="9217" width="7.83203125" style="59" customWidth="1"/>
    <col min="9218" max="9218" width="5" style="59" customWidth="1"/>
    <col min="9219" max="9219" width="5.5" style="59" customWidth="1"/>
    <col min="9220" max="9222" width="5.83203125" style="59" customWidth="1"/>
    <col min="9223" max="9223" width="6.1640625" style="59" customWidth="1"/>
    <col min="9224" max="9233" width="6.33203125" style="59" customWidth="1"/>
    <col min="9234" max="9234" width="6.5" style="59" bestFit="1" customWidth="1"/>
    <col min="9235" max="9472" width="8.83203125" style="59"/>
    <col min="9473" max="9473" width="7.83203125" style="59" customWidth="1"/>
    <col min="9474" max="9474" width="5" style="59" customWidth="1"/>
    <col min="9475" max="9475" width="5.5" style="59" customWidth="1"/>
    <col min="9476" max="9478" width="5.83203125" style="59" customWidth="1"/>
    <col min="9479" max="9479" width="6.1640625" style="59" customWidth="1"/>
    <col min="9480" max="9489" width="6.33203125" style="59" customWidth="1"/>
    <col min="9490" max="9490" width="6.5" style="59" bestFit="1" customWidth="1"/>
    <col min="9491" max="9728" width="8.83203125" style="59"/>
    <col min="9729" max="9729" width="7.83203125" style="59" customWidth="1"/>
    <col min="9730" max="9730" width="5" style="59" customWidth="1"/>
    <col min="9731" max="9731" width="5.5" style="59" customWidth="1"/>
    <col min="9732" max="9734" width="5.83203125" style="59" customWidth="1"/>
    <col min="9735" max="9735" width="6.1640625" style="59" customWidth="1"/>
    <col min="9736" max="9745" width="6.33203125" style="59" customWidth="1"/>
    <col min="9746" max="9746" width="6.5" style="59" bestFit="1" customWidth="1"/>
    <col min="9747" max="9984" width="8.83203125" style="59"/>
    <col min="9985" max="9985" width="7.83203125" style="59" customWidth="1"/>
    <col min="9986" max="9986" width="5" style="59" customWidth="1"/>
    <col min="9987" max="9987" width="5.5" style="59" customWidth="1"/>
    <col min="9988" max="9990" width="5.83203125" style="59" customWidth="1"/>
    <col min="9991" max="9991" width="6.1640625" style="59" customWidth="1"/>
    <col min="9992" max="10001" width="6.33203125" style="59" customWidth="1"/>
    <col min="10002" max="10002" width="6.5" style="59" bestFit="1" customWidth="1"/>
    <col min="10003" max="10240" width="8.83203125" style="59"/>
    <col min="10241" max="10241" width="7.83203125" style="59" customWidth="1"/>
    <col min="10242" max="10242" width="5" style="59" customWidth="1"/>
    <col min="10243" max="10243" width="5.5" style="59" customWidth="1"/>
    <col min="10244" max="10246" width="5.83203125" style="59" customWidth="1"/>
    <col min="10247" max="10247" width="6.1640625" style="59" customWidth="1"/>
    <col min="10248" max="10257" width="6.33203125" style="59" customWidth="1"/>
    <col min="10258" max="10258" width="6.5" style="59" bestFit="1" customWidth="1"/>
    <col min="10259" max="10496" width="8.83203125" style="59"/>
    <col min="10497" max="10497" width="7.83203125" style="59" customWidth="1"/>
    <col min="10498" max="10498" width="5" style="59" customWidth="1"/>
    <col min="10499" max="10499" width="5.5" style="59" customWidth="1"/>
    <col min="10500" max="10502" width="5.83203125" style="59" customWidth="1"/>
    <col min="10503" max="10503" width="6.1640625" style="59" customWidth="1"/>
    <col min="10504" max="10513" width="6.33203125" style="59" customWidth="1"/>
    <col min="10514" max="10514" width="6.5" style="59" bestFit="1" customWidth="1"/>
    <col min="10515" max="10752" width="8.83203125" style="59"/>
    <col min="10753" max="10753" width="7.83203125" style="59" customWidth="1"/>
    <col min="10754" max="10754" width="5" style="59" customWidth="1"/>
    <col min="10755" max="10755" width="5.5" style="59" customWidth="1"/>
    <col min="10756" max="10758" width="5.83203125" style="59" customWidth="1"/>
    <col min="10759" max="10759" width="6.1640625" style="59" customWidth="1"/>
    <col min="10760" max="10769" width="6.33203125" style="59" customWidth="1"/>
    <col min="10770" max="10770" width="6.5" style="59" bestFit="1" customWidth="1"/>
    <col min="10771" max="11008" width="8.83203125" style="59"/>
    <col min="11009" max="11009" width="7.83203125" style="59" customWidth="1"/>
    <col min="11010" max="11010" width="5" style="59" customWidth="1"/>
    <col min="11011" max="11011" width="5.5" style="59" customWidth="1"/>
    <col min="11012" max="11014" width="5.83203125" style="59" customWidth="1"/>
    <col min="11015" max="11015" width="6.1640625" style="59" customWidth="1"/>
    <col min="11016" max="11025" width="6.33203125" style="59" customWidth="1"/>
    <col min="11026" max="11026" width="6.5" style="59" bestFit="1" customWidth="1"/>
    <col min="11027" max="11264" width="8.83203125" style="59"/>
    <col min="11265" max="11265" width="7.83203125" style="59" customWidth="1"/>
    <col min="11266" max="11266" width="5" style="59" customWidth="1"/>
    <col min="11267" max="11267" width="5.5" style="59" customWidth="1"/>
    <col min="11268" max="11270" width="5.83203125" style="59" customWidth="1"/>
    <col min="11271" max="11271" width="6.1640625" style="59" customWidth="1"/>
    <col min="11272" max="11281" width="6.33203125" style="59" customWidth="1"/>
    <col min="11282" max="11282" width="6.5" style="59" bestFit="1" customWidth="1"/>
    <col min="11283" max="11520" width="8.83203125" style="59"/>
    <col min="11521" max="11521" width="7.83203125" style="59" customWidth="1"/>
    <col min="11522" max="11522" width="5" style="59" customWidth="1"/>
    <col min="11523" max="11523" width="5.5" style="59" customWidth="1"/>
    <col min="11524" max="11526" width="5.83203125" style="59" customWidth="1"/>
    <col min="11527" max="11527" width="6.1640625" style="59" customWidth="1"/>
    <col min="11528" max="11537" width="6.33203125" style="59" customWidth="1"/>
    <col min="11538" max="11538" width="6.5" style="59" bestFit="1" customWidth="1"/>
    <col min="11539" max="11776" width="8.83203125" style="59"/>
    <col min="11777" max="11777" width="7.83203125" style="59" customWidth="1"/>
    <col min="11778" max="11778" width="5" style="59" customWidth="1"/>
    <col min="11779" max="11779" width="5.5" style="59" customWidth="1"/>
    <col min="11780" max="11782" width="5.83203125" style="59" customWidth="1"/>
    <col min="11783" max="11783" width="6.1640625" style="59" customWidth="1"/>
    <col min="11784" max="11793" width="6.33203125" style="59" customWidth="1"/>
    <col min="11794" max="11794" width="6.5" style="59" bestFit="1" customWidth="1"/>
    <col min="11795" max="12032" width="8.83203125" style="59"/>
    <col min="12033" max="12033" width="7.83203125" style="59" customWidth="1"/>
    <col min="12034" max="12034" width="5" style="59" customWidth="1"/>
    <col min="12035" max="12035" width="5.5" style="59" customWidth="1"/>
    <col min="12036" max="12038" width="5.83203125" style="59" customWidth="1"/>
    <col min="12039" max="12039" width="6.1640625" style="59" customWidth="1"/>
    <col min="12040" max="12049" width="6.33203125" style="59" customWidth="1"/>
    <col min="12050" max="12050" width="6.5" style="59" bestFit="1" customWidth="1"/>
    <col min="12051" max="12288" width="8.83203125" style="59"/>
    <col min="12289" max="12289" width="7.83203125" style="59" customWidth="1"/>
    <col min="12290" max="12290" width="5" style="59" customWidth="1"/>
    <col min="12291" max="12291" width="5.5" style="59" customWidth="1"/>
    <col min="12292" max="12294" width="5.83203125" style="59" customWidth="1"/>
    <col min="12295" max="12295" width="6.1640625" style="59" customWidth="1"/>
    <col min="12296" max="12305" width="6.33203125" style="59" customWidth="1"/>
    <col min="12306" max="12306" width="6.5" style="59" bestFit="1" customWidth="1"/>
    <col min="12307" max="12544" width="8.83203125" style="59"/>
    <col min="12545" max="12545" width="7.83203125" style="59" customWidth="1"/>
    <col min="12546" max="12546" width="5" style="59" customWidth="1"/>
    <col min="12547" max="12547" width="5.5" style="59" customWidth="1"/>
    <col min="12548" max="12550" width="5.83203125" style="59" customWidth="1"/>
    <col min="12551" max="12551" width="6.1640625" style="59" customWidth="1"/>
    <col min="12552" max="12561" width="6.33203125" style="59" customWidth="1"/>
    <col min="12562" max="12562" width="6.5" style="59" bestFit="1" customWidth="1"/>
    <col min="12563" max="12800" width="8.83203125" style="59"/>
    <col min="12801" max="12801" width="7.83203125" style="59" customWidth="1"/>
    <col min="12802" max="12802" width="5" style="59" customWidth="1"/>
    <col min="12803" max="12803" width="5.5" style="59" customWidth="1"/>
    <col min="12804" max="12806" width="5.83203125" style="59" customWidth="1"/>
    <col min="12807" max="12807" width="6.1640625" style="59" customWidth="1"/>
    <col min="12808" max="12817" width="6.33203125" style="59" customWidth="1"/>
    <col min="12818" max="12818" width="6.5" style="59" bestFit="1" customWidth="1"/>
    <col min="12819" max="13056" width="8.83203125" style="59"/>
    <col min="13057" max="13057" width="7.83203125" style="59" customWidth="1"/>
    <col min="13058" max="13058" width="5" style="59" customWidth="1"/>
    <col min="13059" max="13059" width="5.5" style="59" customWidth="1"/>
    <col min="13060" max="13062" width="5.83203125" style="59" customWidth="1"/>
    <col min="13063" max="13063" width="6.1640625" style="59" customWidth="1"/>
    <col min="13064" max="13073" width="6.33203125" style="59" customWidth="1"/>
    <col min="13074" max="13074" width="6.5" style="59" bestFit="1" customWidth="1"/>
    <col min="13075" max="13312" width="8.83203125" style="59"/>
    <col min="13313" max="13313" width="7.83203125" style="59" customWidth="1"/>
    <col min="13314" max="13314" width="5" style="59" customWidth="1"/>
    <col min="13315" max="13315" width="5.5" style="59" customWidth="1"/>
    <col min="13316" max="13318" width="5.83203125" style="59" customWidth="1"/>
    <col min="13319" max="13319" width="6.1640625" style="59" customWidth="1"/>
    <col min="13320" max="13329" width="6.33203125" style="59" customWidth="1"/>
    <col min="13330" max="13330" width="6.5" style="59" bestFit="1" customWidth="1"/>
    <col min="13331" max="13568" width="8.83203125" style="59"/>
    <col min="13569" max="13569" width="7.83203125" style="59" customWidth="1"/>
    <col min="13570" max="13570" width="5" style="59" customWidth="1"/>
    <col min="13571" max="13571" width="5.5" style="59" customWidth="1"/>
    <col min="13572" max="13574" width="5.83203125" style="59" customWidth="1"/>
    <col min="13575" max="13575" width="6.1640625" style="59" customWidth="1"/>
    <col min="13576" max="13585" width="6.33203125" style="59" customWidth="1"/>
    <col min="13586" max="13586" width="6.5" style="59" bestFit="1" customWidth="1"/>
    <col min="13587" max="13824" width="8.83203125" style="59"/>
    <col min="13825" max="13825" width="7.83203125" style="59" customWidth="1"/>
    <col min="13826" max="13826" width="5" style="59" customWidth="1"/>
    <col min="13827" max="13827" width="5.5" style="59" customWidth="1"/>
    <col min="13828" max="13830" width="5.83203125" style="59" customWidth="1"/>
    <col min="13831" max="13831" width="6.1640625" style="59" customWidth="1"/>
    <col min="13832" max="13841" width="6.33203125" style="59" customWidth="1"/>
    <col min="13842" max="13842" width="6.5" style="59" bestFit="1" customWidth="1"/>
    <col min="13843" max="14080" width="8.83203125" style="59"/>
    <col min="14081" max="14081" width="7.83203125" style="59" customWidth="1"/>
    <col min="14082" max="14082" width="5" style="59" customWidth="1"/>
    <col min="14083" max="14083" width="5.5" style="59" customWidth="1"/>
    <col min="14084" max="14086" width="5.83203125" style="59" customWidth="1"/>
    <col min="14087" max="14087" width="6.1640625" style="59" customWidth="1"/>
    <col min="14088" max="14097" width="6.33203125" style="59" customWidth="1"/>
    <col min="14098" max="14098" width="6.5" style="59" bestFit="1" customWidth="1"/>
    <col min="14099" max="14336" width="8.83203125" style="59"/>
    <col min="14337" max="14337" width="7.83203125" style="59" customWidth="1"/>
    <col min="14338" max="14338" width="5" style="59" customWidth="1"/>
    <col min="14339" max="14339" width="5.5" style="59" customWidth="1"/>
    <col min="14340" max="14342" width="5.83203125" style="59" customWidth="1"/>
    <col min="14343" max="14343" width="6.1640625" style="59" customWidth="1"/>
    <col min="14344" max="14353" width="6.33203125" style="59" customWidth="1"/>
    <col min="14354" max="14354" width="6.5" style="59" bestFit="1" customWidth="1"/>
    <col min="14355" max="14592" width="8.83203125" style="59"/>
    <col min="14593" max="14593" width="7.83203125" style="59" customWidth="1"/>
    <col min="14594" max="14594" width="5" style="59" customWidth="1"/>
    <col min="14595" max="14595" width="5.5" style="59" customWidth="1"/>
    <col min="14596" max="14598" width="5.83203125" style="59" customWidth="1"/>
    <col min="14599" max="14599" width="6.1640625" style="59" customWidth="1"/>
    <col min="14600" max="14609" width="6.33203125" style="59" customWidth="1"/>
    <col min="14610" max="14610" width="6.5" style="59" bestFit="1" customWidth="1"/>
    <col min="14611" max="14848" width="8.83203125" style="59"/>
    <col min="14849" max="14849" width="7.83203125" style="59" customWidth="1"/>
    <col min="14850" max="14850" width="5" style="59" customWidth="1"/>
    <col min="14851" max="14851" width="5.5" style="59" customWidth="1"/>
    <col min="14852" max="14854" width="5.83203125" style="59" customWidth="1"/>
    <col min="14855" max="14855" width="6.1640625" style="59" customWidth="1"/>
    <col min="14856" max="14865" width="6.33203125" style="59" customWidth="1"/>
    <col min="14866" max="14866" width="6.5" style="59" bestFit="1" customWidth="1"/>
    <col min="14867" max="15104" width="8.83203125" style="59"/>
    <col min="15105" max="15105" width="7.83203125" style="59" customWidth="1"/>
    <col min="15106" max="15106" width="5" style="59" customWidth="1"/>
    <col min="15107" max="15107" width="5.5" style="59" customWidth="1"/>
    <col min="15108" max="15110" width="5.83203125" style="59" customWidth="1"/>
    <col min="15111" max="15111" width="6.1640625" style="59" customWidth="1"/>
    <col min="15112" max="15121" width="6.33203125" style="59" customWidth="1"/>
    <col min="15122" max="15122" width="6.5" style="59" bestFit="1" customWidth="1"/>
    <col min="15123" max="15360" width="8.83203125" style="59"/>
    <col min="15361" max="15361" width="7.83203125" style="59" customWidth="1"/>
    <col min="15362" max="15362" width="5" style="59" customWidth="1"/>
    <col min="15363" max="15363" width="5.5" style="59" customWidth="1"/>
    <col min="15364" max="15366" width="5.83203125" style="59" customWidth="1"/>
    <col min="15367" max="15367" width="6.1640625" style="59" customWidth="1"/>
    <col min="15368" max="15377" width="6.33203125" style="59" customWidth="1"/>
    <col min="15378" max="15378" width="6.5" style="59" bestFit="1" customWidth="1"/>
    <col min="15379" max="15616" width="8.83203125" style="59"/>
    <col min="15617" max="15617" width="7.83203125" style="59" customWidth="1"/>
    <col min="15618" max="15618" width="5" style="59" customWidth="1"/>
    <col min="15619" max="15619" width="5.5" style="59" customWidth="1"/>
    <col min="15620" max="15622" width="5.83203125" style="59" customWidth="1"/>
    <col min="15623" max="15623" width="6.1640625" style="59" customWidth="1"/>
    <col min="15624" max="15633" width="6.33203125" style="59" customWidth="1"/>
    <col min="15634" max="15634" width="6.5" style="59" bestFit="1" customWidth="1"/>
    <col min="15635" max="15872" width="8.83203125" style="59"/>
    <col min="15873" max="15873" width="7.83203125" style="59" customWidth="1"/>
    <col min="15874" max="15874" width="5" style="59" customWidth="1"/>
    <col min="15875" max="15875" width="5.5" style="59" customWidth="1"/>
    <col min="15876" max="15878" width="5.83203125" style="59" customWidth="1"/>
    <col min="15879" max="15879" width="6.1640625" style="59" customWidth="1"/>
    <col min="15880" max="15889" width="6.33203125" style="59" customWidth="1"/>
    <col min="15890" max="15890" width="6.5" style="59" bestFit="1" customWidth="1"/>
    <col min="15891" max="16128" width="8.83203125" style="59"/>
    <col min="16129" max="16129" width="7.83203125" style="59" customWidth="1"/>
    <col min="16130" max="16130" width="5" style="59" customWidth="1"/>
    <col min="16131" max="16131" width="5.5" style="59" customWidth="1"/>
    <col min="16132" max="16134" width="5.83203125" style="59" customWidth="1"/>
    <col min="16135" max="16135" width="6.1640625" style="59" customWidth="1"/>
    <col min="16136" max="16145" width="6.33203125" style="59" customWidth="1"/>
    <col min="16146" max="16146" width="6.5" style="59" bestFit="1" customWidth="1"/>
    <col min="16147" max="16384" width="8.83203125" style="59"/>
  </cols>
  <sheetData>
    <row r="1" spans="1:20" x14ac:dyDescent="0.15">
      <c r="A1" s="66" t="s">
        <v>11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20" x14ac:dyDescent="0.15">
      <c r="A2" s="66" t="s">
        <v>1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64"/>
    </row>
    <row r="3" spans="1:20" x14ac:dyDescent="0.15">
      <c r="A3" s="66" t="s">
        <v>2</v>
      </c>
      <c r="D3" s="60">
        <v>5.4399999999999995</v>
      </c>
      <c r="E3" s="60">
        <v>0.123</v>
      </c>
      <c r="F3" s="59"/>
      <c r="G3" s="59"/>
      <c r="H3" s="59"/>
      <c r="I3" s="59"/>
      <c r="J3" s="59"/>
      <c r="K3" s="59"/>
      <c r="L3" s="59"/>
      <c r="M3" s="59"/>
      <c r="N3" s="59"/>
      <c r="O3" s="59"/>
      <c r="P3" s="64"/>
      <c r="Q3" s="64"/>
    </row>
    <row r="4" spans="1:20" x14ac:dyDescent="0.15">
      <c r="A4" s="66" t="s">
        <v>3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4"/>
      <c r="Q4" s="64"/>
    </row>
    <row r="5" spans="1:20" x14ac:dyDescent="0.15">
      <c r="A5" s="67" t="s">
        <v>4</v>
      </c>
      <c r="B5" s="75">
        <v>15</v>
      </c>
      <c r="C5" s="67" t="s">
        <v>5</v>
      </c>
      <c r="D5" s="1" t="s">
        <v>6</v>
      </c>
      <c r="E5" s="1">
        <v>0</v>
      </c>
      <c r="F5" s="1">
        <v>0.25</v>
      </c>
      <c r="G5" s="1">
        <v>0.5</v>
      </c>
      <c r="H5" s="1">
        <v>1.5</v>
      </c>
      <c r="I5" s="1">
        <v>3</v>
      </c>
      <c r="J5" s="1">
        <v>6</v>
      </c>
      <c r="K5" s="1">
        <v>12</v>
      </c>
      <c r="L5" s="1">
        <v>24</v>
      </c>
      <c r="M5" s="1">
        <v>48</v>
      </c>
      <c r="N5" s="1">
        <v>0</v>
      </c>
      <c r="O5" s="1">
        <v>0.25</v>
      </c>
      <c r="P5" s="64"/>
      <c r="Q5" s="4"/>
      <c r="R5" s="64"/>
      <c r="T5" s="64"/>
    </row>
    <row r="6" spans="1:20" x14ac:dyDescent="0.15">
      <c r="A6" s="68" t="s">
        <v>7</v>
      </c>
      <c r="B6" s="62">
        <v>0.105</v>
      </c>
      <c r="C6" s="69" t="s">
        <v>554</v>
      </c>
      <c r="D6" s="2">
        <v>1.2266123092563199</v>
      </c>
      <c r="E6" s="2">
        <v>1.1755460964164599E-2</v>
      </c>
      <c r="F6" s="2">
        <v>0.26648212529336701</v>
      </c>
      <c r="G6" s="2">
        <v>0.51826683323048495</v>
      </c>
      <c r="H6" s="2">
        <v>1.23201949186894</v>
      </c>
      <c r="I6" s="2">
        <v>2.0010876319121098</v>
      </c>
      <c r="J6" s="2">
        <v>3.1097478477889502</v>
      </c>
      <c r="K6" s="2">
        <v>4.21823453187318</v>
      </c>
      <c r="L6" s="2">
        <v>5.1608416478364303</v>
      </c>
      <c r="M6" s="2">
        <v>5.79379809058661</v>
      </c>
      <c r="N6" s="2">
        <v>2.8406312427798001E-2</v>
      </c>
      <c r="O6" s="2">
        <v>0.27165574363716799</v>
      </c>
      <c r="R6" s="5"/>
      <c r="T6" s="5"/>
    </row>
    <row r="7" spans="1:20" x14ac:dyDescent="0.15">
      <c r="A7" s="67" t="s">
        <v>4</v>
      </c>
      <c r="B7" s="75">
        <v>15</v>
      </c>
      <c r="C7" s="67" t="s">
        <v>5</v>
      </c>
      <c r="D7" s="1" t="s">
        <v>6</v>
      </c>
      <c r="E7" s="1">
        <v>0</v>
      </c>
      <c r="F7" s="1">
        <v>0.25</v>
      </c>
      <c r="G7" s="1">
        <v>0.5</v>
      </c>
      <c r="H7" s="1">
        <v>1.5</v>
      </c>
      <c r="I7" s="1">
        <v>3</v>
      </c>
      <c r="J7" s="1">
        <v>6</v>
      </c>
      <c r="K7" s="1">
        <v>12</v>
      </c>
      <c r="L7" s="1">
        <v>24</v>
      </c>
      <c r="M7" s="1">
        <v>48</v>
      </c>
      <c r="N7" s="1">
        <v>0</v>
      </c>
      <c r="O7" s="1">
        <v>0.25</v>
      </c>
      <c r="P7" s="64"/>
      <c r="Q7" s="4"/>
      <c r="R7" s="64"/>
      <c r="T7" s="64"/>
    </row>
    <row r="8" spans="1:20" x14ac:dyDescent="0.15">
      <c r="A8" s="68" t="s">
        <v>7</v>
      </c>
      <c r="B8" s="62">
        <v>0.105</v>
      </c>
      <c r="C8" s="69" t="s">
        <v>554</v>
      </c>
      <c r="D8" s="2">
        <v>1.28685649133814</v>
      </c>
      <c r="E8" s="2">
        <v>6.2330235882773399E-3</v>
      </c>
      <c r="F8" s="2">
        <v>0.26120722407035002</v>
      </c>
      <c r="G8" s="2">
        <v>0.52126671637322597</v>
      </c>
      <c r="H8" s="2">
        <v>1.24988823093874</v>
      </c>
      <c r="I8" s="2">
        <v>1.98435368825884</v>
      </c>
      <c r="J8" s="2">
        <v>2.9644861653828301</v>
      </c>
      <c r="K8" s="2">
        <v>3.9649182913162702</v>
      </c>
      <c r="L8" s="2">
        <v>4.8243188922037801</v>
      </c>
      <c r="M8" s="2">
        <v>5.3595629166380299</v>
      </c>
      <c r="N8" s="2">
        <v>2.7962396772484199E-2</v>
      </c>
      <c r="O8" s="2">
        <v>0.28162007990002802</v>
      </c>
      <c r="R8" s="5"/>
      <c r="T8" s="5"/>
    </row>
    <row r="9" spans="1:20" x14ac:dyDescent="0.15">
      <c r="A9" s="67" t="s">
        <v>4</v>
      </c>
      <c r="B9" s="75">
        <v>15</v>
      </c>
      <c r="C9" s="67" t="s">
        <v>5</v>
      </c>
      <c r="D9" s="1" t="s">
        <v>6</v>
      </c>
      <c r="E9" s="1">
        <v>0</v>
      </c>
      <c r="F9" s="1">
        <v>0.25</v>
      </c>
      <c r="G9" s="1">
        <v>0.5</v>
      </c>
      <c r="H9" s="1">
        <v>1.5</v>
      </c>
      <c r="I9" s="1">
        <v>3</v>
      </c>
      <c r="J9" s="1">
        <v>6</v>
      </c>
      <c r="K9" s="1">
        <v>12</v>
      </c>
      <c r="L9" s="1">
        <v>24</v>
      </c>
      <c r="M9" s="1">
        <v>48</v>
      </c>
      <c r="N9" s="1">
        <v>0</v>
      </c>
      <c r="O9" s="1">
        <v>0.25</v>
      </c>
      <c r="P9" s="64"/>
      <c r="Q9" s="64"/>
      <c r="R9" s="64"/>
      <c r="T9" s="64"/>
    </row>
    <row r="10" spans="1:20" x14ac:dyDescent="0.15">
      <c r="A10" s="68" t="s">
        <v>7</v>
      </c>
      <c r="B10" s="63">
        <v>0.105</v>
      </c>
      <c r="C10" s="68" t="s">
        <v>554</v>
      </c>
      <c r="D10" s="2">
        <v>1.2500741645298299</v>
      </c>
      <c r="E10" s="2">
        <v>6.2645385937959101E-3</v>
      </c>
      <c r="F10" s="2">
        <v>0.27866618707551799</v>
      </c>
      <c r="G10" s="2">
        <v>0.52304826181998598</v>
      </c>
      <c r="H10" s="2">
        <v>1.2519251951563599</v>
      </c>
      <c r="I10" s="2">
        <v>2.0435240526835501</v>
      </c>
      <c r="J10" s="2">
        <v>3.08326852225054</v>
      </c>
      <c r="K10" s="2">
        <v>4.1917115292408003</v>
      </c>
      <c r="L10" s="2">
        <v>5.12482794716162</v>
      </c>
      <c r="M10" s="2">
        <v>5.6076945528214504</v>
      </c>
      <c r="N10" s="2">
        <v>2.30664995668096E-2</v>
      </c>
      <c r="O10" s="2">
        <v>0.27275736619222901</v>
      </c>
      <c r="Q10" s="64"/>
      <c r="R10" s="5"/>
      <c r="T10" s="5"/>
    </row>
    <row r="11" spans="1:20" x14ac:dyDescent="0.15">
      <c r="A11" s="69" t="s">
        <v>4</v>
      </c>
      <c r="B11" s="76">
        <v>170</v>
      </c>
      <c r="C11" s="69" t="s">
        <v>5</v>
      </c>
      <c r="D11" s="60">
        <v>0</v>
      </c>
      <c r="E11" s="60">
        <v>0.01</v>
      </c>
      <c r="F11" s="60">
        <v>0.02</v>
      </c>
      <c r="G11" s="60">
        <v>0.04</v>
      </c>
      <c r="H11" s="60">
        <v>0.08</v>
      </c>
      <c r="I11" s="60">
        <v>0.16</v>
      </c>
      <c r="J11" s="60">
        <v>0.32</v>
      </c>
      <c r="K11" s="60">
        <v>0.64</v>
      </c>
      <c r="L11" s="59">
        <v>1.28</v>
      </c>
      <c r="M11" s="59">
        <v>2.56</v>
      </c>
      <c r="N11" s="59">
        <v>5.12</v>
      </c>
      <c r="O11" s="59">
        <v>10.24</v>
      </c>
      <c r="P11" s="64"/>
      <c r="Q11" s="59"/>
      <c r="R11" s="64"/>
      <c r="T11" s="64"/>
    </row>
    <row r="12" spans="1:20" x14ac:dyDescent="0.15">
      <c r="A12" s="68" t="s">
        <v>7</v>
      </c>
      <c r="B12" s="71">
        <v>0</v>
      </c>
      <c r="C12" s="68" t="s">
        <v>8</v>
      </c>
      <c r="D12" s="61">
        <v>0.90211271599037601</v>
      </c>
      <c r="E12" s="61">
        <v>0.90552576475062796</v>
      </c>
      <c r="F12" s="61">
        <v>0.90409691399926895</v>
      </c>
      <c r="G12" s="61">
        <v>0.92430570302729997</v>
      </c>
      <c r="H12" s="61">
        <v>0.90496910495326699</v>
      </c>
      <c r="I12" s="61">
        <v>0.89317015313887504</v>
      </c>
      <c r="J12" s="61">
        <v>0.90953607106027301</v>
      </c>
      <c r="K12" s="61">
        <v>0.89466897794324896</v>
      </c>
      <c r="L12" s="61">
        <v>0.88817820536102698</v>
      </c>
      <c r="M12" s="61">
        <v>0.88984375000000004</v>
      </c>
      <c r="N12" s="61">
        <v>0.88398643116153897</v>
      </c>
      <c r="O12" s="61">
        <v>0.85786550460878797</v>
      </c>
    </row>
    <row r="13" spans="1:20" x14ac:dyDescent="0.15">
      <c r="A13" s="69" t="s">
        <v>4</v>
      </c>
      <c r="B13" s="76">
        <v>190</v>
      </c>
      <c r="C13" s="69" t="s">
        <v>5</v>
      </c>
      <c r="D13" s="60">
        <v>0</v>
      </c>
      <c r="E13" s="60">
        <v>0.01</v>
      </c>
      <c r="F13" s="60">
        <v>0.02</v>
      </c>
      <c r="G13" s="60">
        <v>0.04</v>
      </c>
      <c r="H13" s="60">
        <v>0.08</v>
      </c>
      <c r="I13" s="60">
        <v>0.16</v>
      </c>
      <c r="J13" s="60">
        <v>0.32</v>
      </c>
      <c r="K13" s="60">
        <v>0.64</v>
      </c>
      <c r="L13" s="59">
        <v>1.28</v>
      </c>
      <c r="M13" s="59">
        <v>2.56</v>
      </c>
      <c r="N13" s="59">
        <v>5.12</v>
      </c>
      <c r="O13" s="59">
        <v>10.24</v>
      </c>
      <c r="P13" s="59"/>
      <c r="Q13" s="59"/>
    </row>
    <row r="14" spans="1:20" x14ac:dyDescent="0.15">
      <c r="A14" s="68" t="s">
        <v>7</v>
      </c>
      <c r="B14" s="71">
        <v>0</v>
      </c>
      <c r="C14" s="68" t="s">
        <v>8</v>
      </c>
      <c r="D14" s="61">
        <v>0.930399041154783</v>
      </c>
      <c r="E14" s="61">
        <v>0.88939935852572505</v>
      </c>
      <c r="F14" s="61">
        <v>0.85791445857481896</v>
      </c>
      <c r="G14" s="61">
        <v>0.907979297568138</v>
      </c>
      <c r="H14" s="61">
        <v>0.90156575733636002</v>
      </c>
      <c r="I14" s="61">
        <v>0.89610901502394502</v>
      </c>
      <c r="J14" s="61">
        <v>0.90286670851642603</v>
      </c>
      <c r="K14" s="61">
        <v>0.88062269099523405</v>
      </c>
      <c r="L14" s="61">
        <v>0.87171894309933695</v>
      </c>
      <c r="M14" s="61">
        <v>0.87571261373503995</v>
      </c>
      <c r="N14" s="61">
        <v>0.83421493451815798</v>
      </c>
      <c r="O14" s="61">
        <v>0.79115248562093299</v>
      </c>
    </row>
    <row r="15" spans="1:20" x14ac:dyDescent="0.15">
      <c r="A15" s="69" t="s">
        <v>4</v>
      </c>
      <c r="B15" s="76">
        <v>210</v>
      </c>
      <c r="C15" s="69" t="s">
        <v>5</v>
      </c>
      <c r="D15" s="60">
        <v>0</v>
      </c>
      <c r="E15" s="60">
        <v>0.01</v>
      </c>
      <c r="F15" s="60">
        <v>0.02</v>
      </c>
      <c r="G15" s="60">
        <v>0.04</v>
      </c>
      <c r="H15" s="60">
        <v>0.08</v>
      </c>
      <c r="I15" s="60">
        <v>0.16</v>
      </c>
      <c r="J15" s="60">
        <v>0.32</v>
      </c>
      <c r="K15" s="60">
        <v>0.64</v>
      </c>
      <c r="L15" s="59">
        <v>1.28</v>
      </c>
      <c r="M15" s="59">
        <v>2.56</v>
      </c>
      <c r="N15" s="59">
        <v>5.12</v>
      </c>
      <c r="O15" s="59">
        <v>10.24</v>
      </c>
      <c r="P15" s="59"/>
      <c r="Q15" s="59"/>
    </row>
    <row r="16" spans="1:20" x14ac:dyDescent="0.15">
      <c r="A16" s="68" t="s">
        <v>7</v>
      </c>
      <c r="B16" s="71">
        <v>0</v>
      </c>
      <c r="C16" s="68" t="s">
        <v>8</v>
      </c>
      <c r="D16" s="61">
        <v>0.89727841627322102</v>
      </c>
      <c r="E16" s="61">
        <v>0.89613665785880203</v>
      </c>
      <c r="F16" s="61">
        <v>0.881511914174813</v>
      </c>
      <c r="G16" s="61">
        <v>0.903145347850552</v>
      </c>
      <c r="H16" s="61">
        <v>0.885809110390681</v>
      </c>
      <c r="I16" s="61">
        <v>0.89340248029107205</v>
      </c>
      <c r="J16" s="61">
        <v>0.89117785488842505</v>
      </c>
      <c r="K16" s="61">
        <v>0.87497293237932405</v>
      </c>
      <c r="L16" s="61">
        <v>0.83643294992300898</v>
      </c>
      <c r="M16" s="61">
        <v>0.82225449541453899</v>
      </c>
      <c r="N16" s="61">
        <v>0.769132395187339</v>
      </c>
      <c r="O16" s="61">
        <v>0.71231137008815204</v>
      </c>
    </row>
    <row r="17" spans="1:45" x14ac:dyDescent="0.15">
      <c r="A17" s="69" t="s">
        <v>4</v>
      </c>
      <c r="B17" s="76">
        <v>230</v>
      </c>
      <c r="C17" s="69" t="s">
        <v>5</v>
      </c>
      <c r="D17" s="60">
        <v>0</v>
      </c>
      <c r="E17" s="60">
        <v>0.01</v>
      </c>
      <c r="F17" s="60">
        <v>0.02</v>
      </c>
      <c r="G17" s="60">
        <v>0.04</v>
      </c>
      <c r="H17" s="60">
        <v>0.08</v>
      </c>
      <c r="I17" s="60">
        <v>0.16</v>
      </c>
      <c r="J17" s="60">
        <v>0.32</v>
      </c>
      <c r="K17" s="60">
        <v>0.64</v>
      </c>
      <c r="L17" s="59">
        <v>1.28</v>
      </c>
      <c r="M17" s="59">
        <v>2.56</v>
      </c>
      <c r="N17" s="59">
        <v>5.12</v>
      </c>
      <c r="O17" s="59">
        <v>10.24</v>
      </c>
      <c r="P17" s="59"/>
    </row>
    <row r="18" spans="1:45" x14ac:dyDescent="0.15">
      <c r="A18" s="68" t="s">
        <v>7</v>
      </c>
      <c r="B18" s="71">
        <v>0</v>
      </c>
      <c r="C18" s="68" t="s">
        <v>8</v>
      </c>
      <c r="D18" s="61">
        <v>0.94907242849307605</v>
      </c>
      <c r="E18" s="61">
        <v>0.89476288990743902</v>
      </c>
      <c r="F18" s="61">
        <v>0.86787103226872298</v>
      </c>
      <c r="G18" s="61">
        <v>0.89383088073006101</v>
      </c>
      <c r="H18" s="61">
        <v>0.88965795525149505</v>
      </c>
      <c r="I18" s="61">
        <v>0.88026743558225795</v>
      </c>
      <c r="J18" s="61">
        <v>0.831350767147088</v>
      </c>
      <c r="K18" s="61">
        <v>0.82693457033045803</v>
      </c>
      <c r="L18" s="61">
        <v>0.76831041791695598</v>
      </c>
      <c r="M18" s="61">
        <v>0.73267504323190702</v>
      </c>
      <c r="N18" s="61">
        <v>0.69838001815175399</v>
      </c>
      <c r="O18" s="61">
        <v>0.61392069508518399</v>
      </c>
    </row>
    <row r="19" spans="1:45" x14ac:dyDescent="0.15">
      <c r="A19" s="69" t="s">
        <v>4</v>
      </c>
      <c r="B19" s="76">
        <v>250</v>
      </c>
      <c r="C19" s="69" t="s">
        <v>5</v>
      </c>
      <c r="D19" s="60">
        <v>0</v>
      </c>
      <c r="E19" s="60">
        <v>0.01</v>
      </c>
      <c r="F19" s="60">
        <v>0.02</v>
      </c>
      <c r="G19" s="60">
        <v>0.04</v>
      </c>
      <c r="H19" s="60">
        <v>0.08</v>
      </c>
      <c r="I19" s="60">
        <v>0.16</v>
      </c>
      <c r="J19" s="60">
        <v>0.32</v>
      </c>
      <c r="K19" s="60">
        <v>0.64</v>
      </c>
      <c r="L19" s="59">
        <v>1.28</v>
      </c>
      <c r="M19" s="59">
        <v>2.56</v>
      </c>
      <c r="N19" s="59">
        <v>5.12</v>
      </c>
      <c r="O19" s="59">
        <v>10.24</v>
      </c>
      <c r="P19" s="59"/>
      <c r="Q19" s="59"/>
      <c r="R19" s="64"/>
      <c r="T19" s="64"/>
    </row>
    <row r="20" spans="1:45" x14ac:dyDescent="0.15">
      <c r="A20" s="68" t="s">
        <v>7</v>
      </c>
      <c r="B20" s="71">
        <v>0</v>
      </c>
      <c r="C20" s="68" t="s">
        <v>8</v>
      </c>
      <c r="D20" s="61">
        <v>0.91191422632289099</v>
      </c>
      <c r="E20" s="61">
        <v>0.90350060732419002</v>
      </c>
      <c r="F20" s="61">
        <v>0.897166531034993</v>
      </c>
      <c r="G20" s="61">
        <v>0.86725787674142496</v>
      </c>
      <c r="H20" s="61">
        <v>0.85262455657812697</v>
      </c>
      <c r="I20" s="61">
        <v>0.85540021005366995</v>
      </c>
      <c r="J20" s="61">
        <v>0.77784529663631397</v>
      </c>
      <c r="K20" s="61">
        <v>0.73340370494959894</v>
      </c>
      <c r="L20" s="61">
        <v>0.65951611862003701</v>
      </c>
      <c r="M20" s="61">
        <v>0.63593762709018298</v>
      </c>
      <c r="N20" s="61">
        <v>0.54718726021278796</v>
      </c>
      <c r="O20" s="61">
        <v>0.482739240660985</v>
      </c>
    </row>
    <row r="21" spans="1:45" x14ac:dyDescent="0.15">
      <c r="A21" s="69" t="s">
        <v>4</v>
      </c>
      <c r="B21" s="76">
        <v>300</v>
      </c>
      <c r="C21" s="69" t="s">
        <v>5</v>
      </c>
      <c r="D21" s="60">
        <v>0</v>
      </c>
      <c r="E21" s="60">
        <v>0.01</v>
      </c>
      <c r="F21" s="60">
        <v>0.02</v>
      </c>
      <c r="G21" s="60">
        <v>0.04</v>
      </c>
      <c r="H21" s="60">
        <v>0.08</v>
      </c>
      <c r="I21" s="60">
        <v>0.16</v>
      </c>
      <c r="J21" s="60">
        <v>0.32</v>
      </c>
      <c r="K21" s="60">
        <v>0.64</v>
      </c>
      <c r="L21" s="59">
        <v>1.28</v>
      </c>
      <c r="M21" s="59">
        <v>2.56</v>
      </c>
      <c r="N21" s="59">
        <v>5.12</v>
      </c>
      <c r="O21" s="59">
        <v>10.24</v>
      </c>
      <c r="P21" s="59"/>
      <c r="Q21" s="59"/>
    </row>
    <row r="22" spans="1:45" x14ac:dyDescent="0.15">
      <c r="A22" s="68" t="s">
        <v>7</v>
      </c>
      <c r="B22" s="71">
        <v>0</v>
      </c>
      <c r="C22" s="68" t="s">
        <v>8</v>
      </c>
      <c r="D22" s="61">
        <v>0.82767477260869304</v>
      </c>
      <c r="E22" s="61">
        <v>0.81090706288092296</v>
      </c>
      <c r="F22" s="61">
        <v>0.80528092351150604</v>
      </c>
      <c r="G22" s="61">
        <v>0.72741594162988799</v>
      </c>
      <c r="H22" s="61">
        <v>0.674150909568069</v>
      </c>
      <c r="I22" s="61">
        <v>0.61610858910226196</v>
      </c>
      <c r="J22" s="61">
        <v>0.54747981373806998</v>
      </c>
      <c r="K22" s="61">
        <v>0.45217061903113098</v>
      </c>
      <c r="L22" s="61">
        <v>0.43490007497608502</v>
      </c>
      <c r="M22" s="61">
        <v>0.337418055472194</v>
      </c>
      <c r="N22" s="61">
        <v>0.26527868005057398</v>
      </c>
      <c r="O22" s="61">
        <v>0.19891642280699801</v>
      </c>
    </row>
    <row r="23" spans="1:45" x14ac:dyDescent="0.15">
      <c r="A23" s="69" t="s">
        <v>4</v>
      </c>
      <c r="B23" s="76">
        <v>350</v>
      </c>
      <c r="C23" s="69" t="s">
        <v>5</v>
      </c>
      <c r="D23" s="60">
        <v>0</v>
      </c>
      <c r="E23" s="60">
        <v>0.01</v>
      </c>
      <c r="F23" s="60">
        <v>0.02</v>
      </c>
      <c r="G23" s="60">
        <v>0.04</v>
      </c>
      <c r="H23" s="60">
        <v>0.08</v>
      </c>
      <c r="I23" s="60">
        <v>0.16</v>
      </c>
      <c r="J23" s="60">
        <v>0.32</v>
      </c>
      <c r="K23" s="60">
        <v>0.64</v>
      </c>
      <c r="L23" s="59"/>
      <c r="M23" s="59"/>
      <c r="N23" s="59"/>
      <c r="O23" s="59"/>
      <c r="P23" s="59"/>
    </row>
    <row r="24" spans="1:45" x14ac:dyDescent="0.15">
      <c r="A24" s="69" t="s">
        <v>7</v>
      </c>
      <c r="B24" s="70">
        <v>0</v>
      </c>
      <c r="C24" s="69" t="s">
        <v>8</v>
      </c>
      <c r="D24" s="61">
        <v>0.67800765028011101</v>
      </c>
      <c r="E24" s="61">
        <v>0.59818031430934704</v>
      </c>
      <c r="F24" s="61">
        <v>0.53927664391184305</v>
      </c>
      <c r="G24" s="61">
        <v>0.49764490092871899</v>
      </c>
      <c r="H24" s="61">
        <v>0.42401749618927698</v>
      </c>
      <c r="I24" s="61">
        <v>0.360134792761444</v>
      </c>
      <c r="J24" s="64">
        <v>0.28467498970852401</v>
      </c>
      <c r="K24" s="64">
        <v>0.20233334231463601</v>
      </c>
      <c r="L24" s="59"/>
      <c r="M24" s="59"/>
      <c r="N24" s="59"/>
      <c r="O24" s="59"/>
      <c r="P24" s="59"/>
      <c r="Q24" s="59"/>
    </row>
    <row r="25" spans="1:45" s="64" customFormat="1" x14ac:dyDescent="0.15">
      <c r="A25" s="67" t="s">
        <v>4</v>
      </c>
      <c r="B25" s="75">
        <v>15</v>
      </c>
      <c r="C25" s="67" t="s">
        <v>5</v>
      </c>
      <c r="D25" s="1">
        <v>1.6859999999999999</v>
      </c>
      <c r="E25" s="1">
        <v>17.994</v>
      </c>
      <c r="F25" s="1">
        <v>24.010999999999999</v>
      </c>
      <c r="G25" s="1">
        <v>36.055999999999997</v>
      </c>
      <c r="H25" s="1">
        <v>60.127000000000002</v>
      </c>
      <c r="I25" s="1">
        <v>1.6879999999999999</v>
      </c>
      <c r="S25" s="59"/>
      <c r="T25" s="59"/>
      <c r="U25" s="59"/>
      <c r="V25" s="59"/>
      <c r="W25" s="59"/>
    </row>
    <row r="26" spans="1:45" s="64" customFormat="1" x14ac:dyDescent="0.15">
      <c r="A26" s="68" t="s">
        <v>7</v>
      </c>
      <c r="B26" s="71">
        <v>0</v>
      </c>
      <c r="C26" s="68" t="s">
        <v>554</v>
      </c>
      <c r="D26" s="2">
        <v>0.90275048601176899</v>
      </c>
      <c r="E26" s="2">
        <v>0.89072507579001103</v>
      </c>
      <c r="F26" s="2">
        <v>0.90168888310194595</v>
      </c>
      <c r="G26" s="2">
        <v>0.88816311746001497</v>
      </c>
      <c r="H26" s="2">
        <v>0.91405521138860701</v>
      </c>
      <c r="I26" s="2">
        <v>0.93686354378818704</v>
      </c>
      <c r="S26" s="59"/>
      <c r="T26" s="59"/>
      <c r="U26" s="59"/>
      <c r="V26" s="59"/>
      <c r="W26" s="59"/>
    </row>
    <row r="27" spans="1:45" x14ac:dyDescent="0.15">
      <c r="A27" s="69" t="s">
        <v>4</v>
      </c>
      <c r="B27" s="76">
        <v>15</v>
      </c>
      <c r="C27" s="69" t="s">
        <v>5</v>
      </c>
      <c r="D27" s="1">
        <v>1.6859999999999999</v>
      </c>
      <c r="E27" s="1">
        <v>19.483000000000001</v>
      </c>
      <c r="F27" s="1">
        <v>25.5</v>
      </c>
      <c r="G27" s="1">
        <v>37.546999999999997</v>
      </c>
      <c r="H27" s="1">
        <v>61.621000000000002</v>
      </c>
      <c r="I27" s="1">
        <v>1.6879999999999999</v>
      </c>
      <c r="J27" s="4"/>
      <c r="K27" s="4"/>
      <c r="L27" s="4"/>
      <c r="M27" s="4"/>
      <c r="N27" s="4"/>
    </row>
    <row r="28" spans="1:45" x14ac:dyDescent="0.15">
      <c r="A28" s="68" t="s">
        <v>7</v>
      </c>
      <c r="B28" s="71">
        <v>0</v>
      </c>
      <c r="C28" s="68" t="s">
        <v>554</v>
      </c>
      <c r="D28" s="2">
        <v>0.89926978475159203</v>
      </c>
      <c r="E28" s="2">
        <v>0.91889631266954697</v>
      </c>
      <c r="F28" s="2">
        <v>0.87899854548230205</v>
      </c>
      <c r="G28" s="2">
        <v>0.90128515488672001</v>
      </c>
      <c r="H28" s="2">
        <v>0.87785610757404398</v>
      </c>
      <c r="I28" s="2">
        <v>0.90128730021258197</v>
      </c>
      <c r="J28" s="4"/>
      <c r="K28" s="4"/>
      <c r="L28" s="4"/>
      <c r="M28" s="4"/>
      <c r="N28" s="4"/>
    </row>
    <row r="29" spans="1:45" x14ac:dyDescent="0.15">
      <c r="A29" s="69" t="s">
        <v>4</v>
      </c>
      <c r="B29" s="76">
        <v>15</v>
      </c>
      <c r="C29" s="69" t="s">
        <v>5</v>
      </c>
      <c r="D29" s="1">
        <v>1.6859999999999999</v>
      </c>
      <c r="E29" s="1">
        <v>20.975000000000001</v>
      </c>
      <c r="F29" s="1">
        <v>26.99</v>
      </c>
      <c r="G29" s="1">
        <v>39.037999999999997</v>
      </c>
      <c r="H29" s="1">
        <v>63.113999999999997</v>
      </c>
      <c r="I29" s="1">
        <v>1.6879999999999999</v>
      </c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</row>
    <row r="30" spans="1:45" x14ac:dyDescent="0.15">
      <c r="A30" s="68" t="s">
        <v>7</v>
      </c>
      <c r="B30" s="71">
        <v>0</v>
      </c>
      <c r="C30" s="68" t="s">
        <v>554</v>
      </c>
      <c r="D30" s="2">
        <v>0.92876377464752202</v>
      </c>
      <c r="E30" s="2">
        <v>0.89769459934996199</v>
      </c>
      <c r="F30" s="2">
        <v>0.89503571037153395</v>
      </c>
      <c r="G30" s="2">
        <v>0.90234054860484003</v>
      </c>
      <c r="H30" s="2">
        <v>0.88392434604285197</v>
      </c>
      <c r="I30" s="2">
        <v>0.91389271883325596</v>
      </c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</row>
    <row r="31" spans="1:45" x14ac:dyDescent="0.15">
      <c r="A31" s="66"/>
      <c r="B31" s="72"/>
      <c r="C31" s="73"/>
      <c r="J31" s="4"/>
      <c r="K31" s="4"/>
      <c r="L31" s="4"/>
      <c r="M31" s="4"/>
      <c r="N31" s="4"/>
      <c r="Q31" s="59"/>
    </row>
    <row r="34" spans="1:50" s="1" customFormat="1" x14ac:dyDescent="0.15">
      <c r="A34" s="59"/>
      <c r="B34" s="59"/>
      <c r="C34" s="59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</row>
    <row r="35" spans="1:50" s="1" customFormat="1" x14ac:dyDescent="0.15">
      <c r="A35" s="59"/>
      <c r="B35" s="59"/>
      <c r="C35" s="59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</row>
    <row r="36" spans="1:50" s="1" customFormat="1" x14ac:dyDescent="0.15">
      <c r="A36" s="59"/>
      <c r="B36" s="59"/>
      <c r="C36" s="59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</row>
    <row r="37" spans="1:50" s="1" customFormat="1" x14ac:dyDescent="0.15">
      <c r="A37" s="59"/>
      <c r="B37" s="59"/>
      <c r="C37" s="59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</row>
    <row r="38" spans="1:50" s="1" customFormat="1" x14ac:dyDescent="0.15">
      <c r="A38" s="59"/>
      <c r="B38" s="59"/>
      <c r="C38" s="59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</row>
    <row r="39" spans="1:50" s="1" customFormat="1" x14ac:dyDescent="0.15">
      <c r="A39" s="59"/>
      <c r="B39" s="59"/>
      <c r="C39" s="59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</row>
    <row r="40" spans="1:50" x14ac:dyDescent="0.15">
      <c r="D40" s="64"/>
      <c r="E40" s="64"/>
      <c r="F40" s="65"/>
      <c r="G40" s="64"/>
      <c r="H40" s="64"/>
      <c r="I40" s="64"/>
      <c r="J40" s="64"/>
      <c r="K40" s="4"/>
      <c r="L40" s="4"/>
      <c r="M40" s="4"/>
      <c r="N40" s="4"/>
      <c r="O40" s="4"/>
      <c r="P40" s="4"/>
      <c r="Q40" s="4"/>
    </row>
    <row r="41" spans="1:50" x14ac:dyDescent="0.15">
      <c r="D41" s="64"/>
      <c r="E41" s="64"/>
      <c r="F41" s="65"/>
      <c r="G41" s="64"/>
      <c r="H41" s="64"/>
      <c r="I41" s="64"/>
      <c r="J41" s="64"/>
      <c r="K41" s="4"/>
      <c r="L41" s="4"/>
      <c r="M41" s="4"/>
      <c r="N41" s="4"/>
      <c r="O41" s="4"/>
      <c r="P41" s="4"/>
      <c r="Q41" s="4"/>
    </row>
    <row r="42" spans="1:50" x14ac:dyDescent="0.15">
      <c r="D42" s="4"/>
      <c r="E42" s="4"/>
      <c r="F42" s="65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50" x14ac:dyDescent="0.15">
      <c r="D43" s="4"/>
      <c r="E43" s="4"/>
      <c r="F43" s="65"/>
      <c r="G43" s="4"/>
      <c r="H43" s="4"/>
      <c r="I43" s="4"/>
      <c r="J43" s="4"/>
      <c r="K43" s="4"/>
      <c r="L43" s="4"/>
      <c r="M43" s="4"/>
      <c r="N43" s="4"/>
      <c r="O43" s="4"/>
      <c r="P43" s="4"/>
      <c r="Q43" s="64"/>
    </row>
    <row r="44" spans="1:50" x14ac:dyDescent="0.15">
      <c r="D44" s="4"/>
      <c r="E44" s="4"/>
      <c r="F44" s="65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50" x14ac:dyDescent="0.15">
      <c r="D45" s="4"/>
      <c r="E45" s="4"/>
      <c r="F45" s="65"/>
      <c r="G45" s="4"/>
      <c r="H45" s="4"/>
      <c r="I45" s="4"/>
      <c r="J45" s="4"/>
      <c r="K45" s="4"/>
      <c r="L45" s="4"/>
      <c r="M45" s="4"/>
      <c r="N45" s="4"/>
      <c r="O45" s="4"/>
      <c r="P45" s="4"/>
      <c r="Q45" s="64"/>
    </row>
    <row r="46" spans="1:50" x14ac:dyDescent="0.15">
      <c r="D46" s="4"/>
      <c r="E46" s="4"/>
      <c r="F46" s="65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4"/>
    </row>
    <row r="47" spans="1:50" x14ac:dyDescent="0.15">
      <c r="D47" s="4"/>
      <c r="E47" s="4"/>
      <c r="F47" s="65"/>
      <c r="G47" s="4"/>
      <c r="H47" s="4"/>
      <c r="I47" s="4"/>
      <c r="J47" s="4"/>
      <c r="K47" s="4"/>
      <c r="L47" s="4"/>
      <c r="M47" s="4"/>
      <c r="N47" s="4"/>
      <c r="O47" s="4"/>
      <c r="P47" s="4"/>
      <c r="Q47" s="64"/>
    </row>
    <row r="48" spans="1:50" x14ac:dyDescent="0.15">
      <c r="D48" s="4"/>
      <c r="E48" s="4"/>
      <c r="F48" s="65"/>
      <c r="G48" s="4"/>
      <c r="H48" s="4"/>
      <c r="I48" s="4"/>
      <c r="J48" s="4"/>
      <c r="K48" s="4"/>
      <c r="L48" s="4"/>
      <c r="M48" s="4"/>
      <c r="N48" s="4"/>
      <c r="O48" s="4"/>
      <c r="P48" s="64"/>
      <c r="Q48" s="64"/>
    </row>
    <row r="49" spans="4:17" x14ac:dyDescent="0.15">
      <c r="D49" s="4"/>
      <c r="E49" s="4"/>
      <c r="F49" s="65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4:17" x14ac:dyDescent="0.15">
      <c r="F50" s="65"/>
    </row>
    <row r="51" spans="4:17" x14ac:dyDescent="0.15">
      <c r="F51" s="65"/>
    </row>
    <row r="52" spans="4:17" x14ac:dyDescent="0.15">
      <c r="F52" s="65"/>
    </row>
    <row r="53" spans="4:17" x14ac:dyDescent="0.15">
      <c r="F53" s="65"/>
    </row>
    <row r="54" spans="4:17" x14ac:dyDescent="0.15">
      <c r="F54" s="65"/>
    </row>
    <row r="55" spans="4:17" x14ac:dyDescent="0.15">
      <c r="F55" s="65"/>
    </row>
    <row r="56" spans="4:17" x14ac:dyDescent="0.15">
      <c r="F56" s="65"/>
    </row>
    <row r="57" spans="4:17" x14ac:dyDescent="0.15">
      <c r="F57" s="65"/>
    </row>
    <row r="58" spans="4:17" x14ac:dyDescent="0.15">
      <c r="F58" s="65"/>
    </row>
    <row r="59" spans="4:17" x14ac:dyDescent="0.15">
      <c r="F59" s="65"/>
    </row>
    <row r="60" spans="4:17" x14ac:dyDescent="0.15">
      <c r="F60" s="65"/>
    </row>
    <row r="61" spans="4:17" x14ac:dyDescent="0.15">
      <c r="F61" s="65"/>
    </row>
    <row r="62" spans="4:17" x14ac:dyDescent="0.15">
      <c r="F62" s="65"/>
    </row>
    <row r="63" spans="4:17" x14ac:dyDescent="0.15">
      <c r="F63" s="65"/>
    </row>
    <row r="64" spans="4:17" x14ac:dyDescent="0.15">
      <c r="F64" s="65"/>
    </row>
    <row r="65" spans="6:6" x14ac:dyDescent="0.15">
      <c r="F65" s="65"/>
    </row>
    <row r="66" spans="6:6" x14ac:dyDescent="0.15">
      <c r="F66" s="65"/>
    </row>
    <row r="67" spans="6:6" x14ac:dyDescent="0.15">
      <c r="F67" s="65"/>
    </row>
    <row r="68" spans="6:6" x14ac:dyDescent="0.15">
      <c r="F68" s="65"/>
    </row>
    <row r="69" spans="6:6" x14ac:dyDescent="0.15">
      <c r="F69" s="65"/>
    </row>
    <row r="70" spans="6:6" x14ac:dyDescent="0.15">
      <c r="F70" s="65"/>
    </row>
    <row r="71" spans="6:6" x14ac:dyDescent="0.15">
      <c r="F71" s="65"/>
    </row>
    <row r="72" spans="6:6" x14ac:dyDescent="0.15">
      <c r="F72" s="65"/>
    </row>
    <row r="73" spans="6:6" x14ac:dyDescent="0.15">
      <c r="F73" s="65"/>
    </row>
    <row r="74" spans="6:6" x14ac:dyDescent="0.15">
      <c r="F74" s="65"/>
    </row>
    <row r="75" spans="6:6" x14ac:dyDescent="0.15">
      <c r="F75" s="65"/>
    </row>
    <row r="76" spans="6:6" x14ac:dyDescent="0.15">
      <c r="F76" s="65"/>
    </row>
    <row r="77" spans="6:6" x14ac:dyDescent="0.15">
      <c r="F77" s="65"/>
    </row>
    <row r="78" spans="6:6" x14ac:dyDescent="0.15">
      <c r="F78" s="65"/>
    </row>
    <row r="79" spans="6:6" x14ac:dyDescent="0.15">
      <c r="F79" s="65"/>
    </row>
    <row r="80" spans="6:6" x14ac:dyDescent="0.15">
      <c r="F80" s="65"/>
    </row>
    <row r="81" spans="6:6" x14ac:dyDescent="0.15">
      <c r="F81" s="65"/>
    </row>
    <row r="82" spans="6:6" x14ac:dyDescent="0.15">
      <c r="F82" s="65"/>
    </row>
    <row r="83" spans="6:6" x14ac:dyDescent="0.15">
      <c r="F83" s="65"/>
    </row>
    <row r="84" spans="6:6" x14ac:dyDescent="0.15">
      <c r="F84" s="65"/>
    </row>
    <row r="85" spans="6:6" x14ac:dyDescent="0.15">
      <c r="F85" s="65"/>
    </row>
    <row r="86" spans="6:6" x14ac:dyDescent="0.15">
      <c r="F86" s="65"/>
    </row>
    <row r="87" spans="6:6" x14ac:dyDescent="0.15">
      <c r="F87" s="65"/>
    </row>
    <row r="88" spans="6:6" x14ac:dyDescent="0.15">
      <c r="F88" s="65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Contents</vt:lpstr>
      <vt:lpstr>KRG05 IR50</vt:lpstr>
      <vt:lpstr>KRG05 IR100</vt:lpstr>
      <vt:lpstr>KRG05 IR150</vt:lpstr>
      <vt:lpstr>KRG05 IR225</vt:lpstr>
      <vt:lpstr>KRG06 IR50</vt:lpstr>
      <vt:lpstr>KRG06 IR100</vt:lpstr>
      <vt:lpstr>KRG06 IR150</vt:lpstr>
      <vt:lpstr>KRG06 IR225</vt:lpstr>
      <vt:lpstr>KRG101 IR50</vt:lpstr>
      <vt:lpstr>KRG101 IR100</vt:lpstr>
      <vt:lpstr>KRG101 IR150</vt:lpstr>
      <vt:lpstr>KRG101 IR225</vt:lpstr>
      <vt:lpstr>KRG104 IR50</vt:lpstr>
      <vt:lpstr>KRG104 IR100</vt:lpstr>
      <vt:lpstr>KRG104 IR150</vt:lpstr>
      <vt:lpstr>KRG104 IR225</vt:lpstr>
      <vt:lpstr>KRG111 IR50</vt:lpstr>
      <vt:lpstr>KRG111 IR100</vt:lpstr>
      <vt:lpstr>KRG111 IR150</vt:lpstr>
      <vt:lpstr>KRG111 IR225</vt:lpstr>
      <vt:lpstr>KRG112 IR50</vt:lpstr>
      <vt:lpstr>KRG112 IR100</vt:lpstr>
      <vt:lpstr>KRG112 IR150</vt:lpstr>
      <vt:lpstr>KRG112 IR225</vt:lpstr>
      <vt:lpstr>KRG16-05</vt:lpstr>
      <vt:lpstr>KRG16-05Ti</vt:lpstr>
      <vt:lpstr>KRG16-06</vt:lpstr>
      <vt:lpstr>KRG16-06Ti</vt:lpstr>
      <vt:lpstr>KRG16-101</vt:lpstr>
      <vt:lpstr>KRG16-101Ti</vt:lpstr>
      <vt:lpstr>KRG16-104 (2.15 kGy ITL)</vt:lpstr>
      <vt:lpstr>KRG16-104</vt:lpstr>
      <vt:lpstr>KRG16-104Ti</vt:lpstr>
      <vt:lpstr>KRG16-104Ti (2.15kGy ITL)</vt:lpstr>
      <vt:lpstr>KRG16-111</vt:lpstr>
      <vt:lpstr>KRG16-111Ti</vt:lpstr>
      <vt:lpstr>Dosimetry Data</vt:lpstr>
    </vt:vector>
  </TitlesOfParts>
  <Company>University of Bern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King</dc:creator>
  <cp:lastModifiedBy>Georgina gking</cp:lastModifiedBy>
  <dcterms:created xsi:type="dcterms:W3CDTF">2018-03-07T16:45:11Z</dcterms:created>
  <dcterms:modified xsi:type="dcterms:W3CDTF">2019-05-20T12:52:23Z</dcterms:modified>
</cp:coreProperties>
</file>